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★高文連\▼2022-2024\05県総文祭\00実施要項\HP用\"/>
    </mc:Choice>
  </mc:AlternateContent>
  <xr:revisionPtr revIDLastSave="0" documentId="13_ncr:1_{F0D1CD71-8969-4727-8B59-01601AD44F4B}" xr6:coauthVersionLast="36" xr6:coauthVersionMax="47" xr10:uidLastSave="{00000000-0000-0000-0000-000000000000}"/>
  <bookViews>
    <workbookView xWindow="0" yWindow="0" windowWidth="10215" windowHeight="7680" tabRatio="904" xr2:uid="{00000000-000D-0000-FFFF-FFFF00000000}"/>
  </bookViews>
  <sheets>
    <sheet name="入力シート" sheetId="24" r:id="rId1"/>
    <sheet name="申込書" sheetId="25" r:id="rId2"/>
    <sheet name="アナウンスカード" sheetId="4" r:id="rId3"/>
    <sheet name="ステージカード（吹奏楽）" sheetId="26" r:id="rId4"/>
    <sheet name="ステージカード（ 合唱用） " sheetId="23" r:id="rId5"/>
    <sheet name="ステージカード（ 吹奏楽以外）" sheetId="15" r:id="rId6"/>
    <sheet name="事務局用" sheetId="27" r:id="rId7"/>
  </sheets>
  <definedNames>
    <definedName name="_xlnm.Print_Area" localSheetId="1">申込書!$A$1:$Z$35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2" i="4" l="1"/>
  <c r="S20" i="4"/>
  <c r="X24" i="25"/>
  <c r="L24" i="25"/>
  <c r="F3" i="27" l="1"/>
  <c r="D4" i="27"/>
  <c r="I4" i="27"/>
  <c r="E4" i="27"/>
  <c r="I3" i="27"/>
  <c r="D3" i="27"/>
  <c r="C3" i="27"/>
  <c r="B3" i="27"/>
  <c r="W17" i="15"/>
  <c r="V8" i="23"/>
  <c r="B5" i="23"/>
  <c r="B5" i="15"/>
  <c r="E5" i="15"/>
  <c r="E5" i="23"/>
  <c r="N2" i="4"/>
  <c r="Y30" i="25"/>
  <c r="E3" i="27" l="1"/>
  <c r="K31" i="25"/>
  <c r="K30" i="25"/>
  <c r="K29" i="25"/>
  <c r="F12" i="4"/>
  <c r="K4" i="25" l="1"/>
  <c r="U26" i="25"/>
  <c r="Q25" i="25"/>
  <c r="F26" i="25"/>
  <c r="D26" i="25"/>
  <c r="F25" i="25"/>
  <c r="D25" i="25"/>
  <c r="E16" i="25"/>
  <c r="V31" i="25"/>
  <c r="X30" i="25"/>
  <c r="W30" i="25"/>
  <c r="V30" i="25"/>
  <c r="U30" i="25"/>
  <c r="S30" i="25"/>
  <c r="W28" i="25"/>
  <c r="V28" i="25"/>
  <c r="U28" i="25"/>
  <c r="T28" i="25"/>
  <c r="S28" i="25"/>
  <c r="M19" i="4"/>
  <c r="M18" i="4"/>
  <c r="M17" i="4"/>
  <c r="M16" i="4"/>
  <c r="M15" i="4"/>
  <c r="M13" i="4"/>
  <c r="M14" i="4"/>
  <c r="M12" i="4"/>
  <c r="M11" i="4"/>
  <c r="M10" i="4"/>
  <c r="M9" i="4"/>
  <c r="M8" i="4"/>
  <c r="M7" i="4"/>
  <c r="M6" i="4"/>
  <c r="F4" i="4"/>
  <c r="M5" i="4"/>
  <c r="M4" i="4"/>
  <c r="G23" i="4" l="1"/>
  <c r="G22" i="4"/>
  <c r="G21" i="4"/>
  <c r="G20" i="4"/>
  <c r="T3" i="4"/>
  <c r="E3" i="4"/>
  <c r="A1" i="25" l="1"/>
  <c r="R2" i="25"/>
  <c r="P35" i="25"/>
  <c r="P34" i="25"/>
  <c r="J34" i="25"/>
  <c r="H34" i="25"/>
  <c r="F34" i="25"/>
  <c r="R24" i="25"/>
  <c r="D24" i="25"/>
  <c r="V22" i="25"/>
  <c r="O22" i="25"/>
  <c r="D22" i="25"/>
  <c r="L21" i="25"/>
  <c r="L20" i="25"/>
  <c r="L19" i="25"/>
  <c r="V18" i="25"/>
  <c r="L18" i="25"/>
  <c r="L17" i="25"/>
  <c r="L16" i="25"/>
  <c r="L15" i="25"/>
  <c r="L14" i="25"/>
  <c r="L13" i="25"/>
  <c r="L12" i="25"/>
  <c r="L11" i="25"/>
  <c r="V10" i="25"/>
  <c r="L10" i="25"/>
  <c r="L9" i="25"/>
  <c r="L8" i="25"/>
  <c r="E8" i="25"/>
  <c r="L7" i="25"/>
  <c r="L6" i="25"/>
  <c r="S5" i="25"/>
  <c r="D5" i="25"/>
  <c r="V4" i="25"/>
  <c r="D4" i="25"/>
  <c r="V3" i="25"/>
  <c r="D3" i="25"/>
  <c r="D2" i="25"/>
  <c r="X28" i="25" l="1"/>
</calcChain>
</file>

<file path=xl/sharedStrings.xml><?xml version="1.0" encoding="utf-8"?>
<sst xmlns="http://schemas.openxmlformats.org/spreadsheetml/2006/main" count="299" uniqueCount="187">
  <si>
    <t>申込日</t>
    <rPh sb="0" eb="3">
      <t>モウシコミビ</t>
    </rPh>
    <phoneticPr fontId="1"/>
  </si>
  <si>
    <t>部門名</t>
    <rPh sb="0" eb="3">
      <t>ブモンメイ</t>
    </rPh>
    <phoneticPr fontId="1"/>
  </si>
  <si>
    <t>年</t>
    <rPh sb="0" eb="1">
      <t>ネン</t>
    </rPh>
    <phoneticPr fontId="1"/>
  </si>
  <si>
    <t>指導者名</t>
    <rPh sb="0" eb="3">
      <t>シドウシャ</t>
    </rPh>
    <rPh sb="3" eb="4">
      <t>メイ</t>
    </rPh>
    <phoneticPr fontId="1"/>
  </si>
  <si>
    <t>参加者数</t>
    <rPh sb="0" eb="3">
      <t>サンカシャ</t>
    </rPh>
    <rPh sb="3" eb="4">
      <t>スウ</t>
    </rPh>
    <phoneticPr fontId="1"/>
  </si>
  <si>
    <t>月</t>
    <rPh sb="0" eb="1">
      <t>ガツ</t>
    </rPh>
    <phoneticPr fontId="1"/>
  </si>
  <si>
    <t>引率者名</t>
    <rPh sb="0" eb="3">
      <t>インソツシャ</t>
    </rPh>
    <rPh sb="3" eb="4">
      <t>メイ</t>
    </rPh>
    <phoneticPr fontId="1"/>
  </si>
  <si>
    <t>＊日本音楽のみ</t>
    <rPh sb="1" eb="3">
      <t>ニホン</t>
    </rPh>
    <rPh sb="3" eb="5">
      <t>オンガク</t>
    </rPh>
    <phoneticPr fontId="1"/>
  </si>
  <si>
    <t>S</t>
    <phoneticPr fontId="1"/>
  </si>
  <si>
    <t>数字を入力</t>
    <rPh sb="0" eb="2">
      <t>スウジ</t>
    </rPh>
    <rPh sb="3" eb="5">
      <t>ニュウリョク</t>
    </rPh>
    <phoneticPr fontId="1"/>
  </si>
  <si>
    <t>日</t>
    <rPh sb="0" eb="1">
      <t>ヒ</t>
    </rPh>
    <phoneticPr fontId="1"/>
  </si>
  <si>
    <t>演奏種目</t>
    <rPh sb="0" eb="2">
      <t>エンソウ</t>
    </rPh>
    <rPh sb="2" eb="4">
      <t>シュモク</t>
    </rPh>
    <phoneticPr fontId="1"/>
  </si>
  <si>
    <t>＊合唱・器楽管弦楽・日本音楽・郷土芸能は記入</t>
    <rPh sb="1" eb="3">
      <t>ガッショウ</t>
    </rPh>
    <rPh sb="4" eb="6">
      <t>キガク</t>
    </rPh>
    <rPh sb="6" eb="9">
      <t>カンゲンガク</t>
    </rPh>
    <rPh sb="10" eb="12">
      <t>ニホン</t>
    </rPh>
    <rPh sb="12" eb="14">
      <t>オンガク</t>
    </rPh>
    <rPh sb="15" eb="17">
      <t>キョウド</t>
    </rPh>
    <rPh sb="17" eb="19">
      <t>ゲイノウ</t>
    </rPh>
    <rPh sb="20" eb="22">
      <t>キニュウ</t>
    </rPh>
    <phoneticPr fontId="1"/>
  </si>
  <si>
    <t>M</t>
    <phoneticPr fontId="1"/>
  </si>
  <si>
    <t>全国総文出場意思</t>
    <rPh sb="0" eb="2">
      <t>ゼンコク</t>
    </rPh>
    <rPh sb="2" eb="3">
      <t>ソウ</t>
    </rPh>
    <rPh sb="3" eb="4">
      <t>ブン</t>
    </rPh>
    <rPh sb="4" eb="6">
      <t>シュツジョウ</t>
    </rPh>
    <rPh sb="6" eb="8">
      <t>イシ</t>
    </rPh>
    <phoneticPr fontId="1"/>
  </si>
  <si>
    <t>　　　　例：合同女声三部、ハンドベル、箏曲、和太鼓</t>
    <rPh sb="16" eb="18">
      <t>ソウキョク</t>
    </rPh>
    <rPh sb="22" eb="25">
      <t>ワダイコ</t>
    </rPh>
    <phoneticPr fontId="1"/>
  </si>
  <si>
    <t>A</t>
    <phoneticPr fontId="1"/>
  </si>
  <si>
    <t>学校データ</t>
    <rPh sb="0" eb="2">
      <t>ガッコウ</t>
    </rPh>
    <phoneticPr fontId="1"/>
  </si>
  <si>
    <t>単独・合同の別</t>
    <rPh sb="0" eb="2">
      <t>タンドク</t>
    </rPh>
    <rPh sb="3" eb="5">
      <t>ゴウドウ</t>
    </rPh>
    <rPh sb="6" eb="7">
      <t>ベツ</t>
    </rPh>
    <phoneticPr fontId="1"/>
  </si>
  <si>
    <t>＊合唱・吹奏楽は記入</t>
    <rPh sb="1" eb="3">
      <t>ガッショウ</t>
    </rPh>
    <rPh sb="4" eb="7">
      <t>スイソウガク</t>
    </rPh>
    <rPh sb="8" eb="10">
      <t>キニュウ</t>
    </rPh>
    <phoneticPr fontId="1"/>
  </si>
  <si>
    <t>T</t>
    <phoneticPr fontId="1"/>
  </si>
  <si>
    <t>学校名</t>
    <rPh sb="0" eb="3">
      <t>ガッコウメイ</t>
    </rPh>
    <phoneticPr fontId="1"/>
  </si>
  <si>
    <t>合同出演校</t>
    <rPh sb="0" eb="2">
      <t>ゴウドウ</t>
    </rPh>
    <rPh sb="2" eb="5">
      <t>シュツエンコウ</t>
    </rPh>
    <phoneticPr fontId="1"/>
  </si>
  <si>
    <t>B</t>
    <phoneticPr fontId="1"/>
  </si>
  <si>
    <t>学校長名</t>
    <rPh sb="0" eb="4">
      <t>ガッコウチョウメイ</t>
    </rPh>
    <phoneticPr fontId="1"/>
  </si>
  <si>
    <t>出演人数</t>
    <rPh sb="0" eb="2">
      <t>シュツエン</t>
    </rPh>
    <rPh sb="2" eb="4">
      <t>ニンズウ</t>
    </rPh>
    <phoneticPr fontId="1"/>
  </si>
  <si>
    <t>学校所在地</t>
    <rPh sb="0" eb="2">
      <t>ガッコウ</t>
    </rPh>
    <rPh sb="2" eb="5">
      <t>ショザイチ</t>
    </rPh>
    <phoneticPr fontId="1"/>
  </si>
  <si>
    <t>ピアノ</t>
    <phoneticPr fontId="1"/>
  </si>
  <si>
    <t>合同合奏</t>
    <rPh sb="0" eb="2">
      <t>ゴウドウ</t>
    </rPh>
    <rPh sb="2" eb="4">
      <t>ガッソウ</t>
    </rPh>
    <phoneticPr fontId="1"/>
  </si>
  <si>
    <t>学校電話番号</t>
    <rPh sb="0" eb="6">
      <t>ガッコウデンワバンゴウ</t>
    </rPh>
    <phoneticPr fontId="1"/>
  </si>
  <si>
    <t>弦楽</t>
    <rPh sb="0" eb="2">
      <t>ゲンガク</t>
    </rPh>
    <phoneticPr fontId="1"/>
  </si>
  <si>
    <t>参加・不参加を選択</t>
    <rPh sb="0" eb="2">
      <t>サンカ</t>
    </rPh>
    <rPh sb="3" eb="6">
      <t>フサンカ</t>
    </rPh>
    <rPh sb="7" eb="9">
      <t>センタク</t>
    </rPh>
    <phoneticPr fontId="1"/>
  </si>
  <si>
    <t>ハンドベル</t>
    <phoneticPr fontId="1"/>
  </si>
  <si>
    <t>バス・トラック</t>
    <phoneticPr fontId="1"/>
  </si>
  <si>
    <t>指揮・伴奏</t>
    <rPh sb="0" eb="2">
      <t>シキ</t>
    </rPh>
    <rPh sb="3" eb="5">
      <t>バンソウ</t>
    </rPh>
    <phoneticPr fontId="1"/>
  </si>
  <si>
    <t>ジャズバンド</t>
    <phoneticPr fontId="1"/>
  </si>
  <si>
    <t>バス</t>
    <phoneticPr fontId="1"/>
  </si>
  <si>
    <t>名前</t>
    <rPh sb="0" eb="2">
      <t>ナマエ</t>
    </rPh>
    <phoneticPr fontId="1"/>
  </si>
  <si>
    <t>ふりがな</t>
    <phoneticPr fontId="1"/>
  </si>
  <si>
    <t>学年等</t>
    <rPh sb="0" eb="2">
      <t>ガクネン</t>
    </rPh>
    <rPh sb="2" eb="3">
      <t>トウ</t>
    </rPh>
    <phoneticPr fontId="1"/>
  </si>
  <si>
    <t>バスの台数</t>
    <rPh sb="3" eb="5">
      <t>ダイスウ</t>
    </rPh>
    <phoneticPr fontId="1"/>
  </si>
  <si>
    <t>指揮者</t>
    <rPh sb="0" eb="3">
      <t>シキシャ</t>
    </rPh>
    <phoneticPr fontId="1"/>
  </si>
  <si>
    <t>トラック</t>
    <phoneticPr fontId="1"/>
  </si>
  <si>
    <t>伴奏者</t>
    <rPh sb="0" eb="3">
      <t>バンソウシャ</t>
    </rPh>
    <phoneticPr fontId="1"/>
  </si>
  <si>
    <t>Vl.</t>
    <phoneticPr fontId="1"/>
  </si>
  <si>
    <t>トラックの台数</t>
    <rPh sb="5" eb="7">
      <t>ダイスウ</t>
    </rPh>
    <phoneticPr fontId="1"/>
  </si>
  <si>
    <t>Va.</t>
    <phoneticPr fontId="1"/>
  </si>
  <si>
    <t>Vc.</t>
    <phoneticPr fontId="1"/>
  </si>
  <si>
    <t>出演日</t>
    <rPh sb="0" eb="3">
      <t>シュツエンビ</t>
    </rPh>
    <phoneticPr fontId="1"/>
  </si>
  <si>
    <t>曲目</t>
    <rPh sb="0" eb="2">
      <t>キョクモク</t>
    </rPh>
    <phoneticPr fontId="1"/>
  </si>
  <si>
    <t>Cb.</t>
    <phoneticPr fontId="1"/>
  </si>
  <si>
    <t>やむを得ない理由</t>
    <rPh sb="3" eb="4">
      <t>エ</t>
    </rPh>
    <rPh sb="6" eb="8">
      <t>リユウ</t>
    </rPh>
    <phoneticPr fontId="1"/>
  </si>
  <si>
    <t>総演奏時間</t>
    <rPh sb="0" eb="1">
      <t>ソウ</t>
    </rPh>
    <rPh sb="1" eb="3">
      <t>エンソウ</t>
    </rPh>
    <rPh sb="3" eb="5">
      <t>ジカン</t>
    </rPh>
    <phoneticPr fontId="1"/>
  </si>
  <si>
    <t>　※1分→1:00　4分33秒→4:30</t>
    <rPh sb="3" eb="4">
      <t>フン</t>
    </rPh>
    <rPh sb="11" eb="12">
      <t>フン</t>
    </rPh>
    <rPh sb="14" eb="15">
      <t>ビョウ</t>
    </rPh>
    <phoneticPr fontId="1"/>
  </si>
  <si>
    <t>出演希望日</t>
    <rPh sb="0" eb="5">
      <t>シュツエンキボウビ</t>
    </rPh>
    <phoneticPr fontId="1"/>
  </si>
  <si>
    <t>１曲目</t>
    <rPh sb="1" eb="3">
      <t>キョクメ</t>
    </rPh>
    <phoneticPr fontId="1"/>
  </si>
  <si>
    <t>曲名</t>
    <rPh sb="0" eb="2">
      <t>キョクメイ</t>
    </rPh>
    <phoneticPr fontId="1"/>
  </si>
  <si>
    <t>選択</t>
    <rPh sb="0" eb="2">
      <t>センタク</t>
    </rPh>
    <phoneticPr fontId="1"/>
  </si>
  <si>
    <t>作詩者（邦語）</t>
  </si>
  <si>
    <t>＊合唱のみ。</t>
    <rPh sb="1" eb="3">
      <t>ガッショウ</t>
    </rPh>
    <phoneticPr fontId="1"/>
  </si>
  <si>
    <t>作曲者</t>
    <rPh sb="0" eb="3">
      <t>サッキョクシャ</t>
    </rPh>
    <phoneticPr fontId="1"/>
  </si>
  <si>
    <t>編曲者</t>
    <rPh sb="0" eb="3">
      <t>ヘンキョクシャ</t>
    </rPh>
    <phoneticPr fontId="1"/>
  </si>
  <si>
    <t>時間</t>
    <rPh sb="0" eb="2">
      <t>ジカン</t>
    </rPh>
    <phoneticPr fontId="1"/>
  </si>
  <si>
    <t>２曲目</t>
    <rPh sb="1" eb="3">
      <t>キョクメ</t>
    </rPh>
    <phoneticPr fontId="1"/>
  </si>
  <si>
    <t>作詞者（邦語）</t>
  </si>
  <si>
    <t>部門</t>
    <phoneticPr fontId="1"/>
  </si>
  <si>
    <t>（10月30日・11月22日）</t>
  </si>
  <si>
    <t>学 校 名</t>
    <rPh sb="0" eb="1">
      <t>ガク</t>
    </rPh>
    <rPh sb="2" eb="3">
      <t>コウ</t>
    </rPh>
    <rPh sb="4" eb="5">
      <t>メイ</t>
    </rPh>
    <phoneticPr fontId="1"/>
  </si>
  <si>
    <t>出演順（全体打合会にて記入）</t>
  </si>
  <si>
    <t>TEL</t>
    <phoneticPr fontId="1"/>
  </si>
  <si>
    <t>全国高総文祭への出場意思</t>
    <rPh sb="0" eb="2">
      <t>ゼンコク</t>
    </rPh>
    <rPh sb="2" eb="3">
      <t>ダカ</t>
    </rPh>
    <rPh sb="3" eb="4">
      <t>ソウ</t>
    </rPh>
    <rPh sb="4" eb="5">
      <t>ブン</t>
    </rPh>
    <rPh sb="5" eb="6">
      <t>サイ</t>
    </rPh>
    <rPh sb="8" eb="10">
      <t>シュツジョウ</t>
    </rPh>
    <rPh sb="10" eb="12">
      <t>イシ</t>
    </rPh>
    <phoneticPr fontId="1"/>
  </si>
  <si>
    <t>演奏曲目</t>
    <rPh sb="0" eb="2">
      <t>エンソウ</t>
    </rPh>
    <rPh sb="2" eb="4">
      <t>キョクモク</t>
    </rPh>
    <phoneticPr fontId="1"/>
  </si>
  <si>
    <t>曲名（邦語）</t>
    <rPh sb="0" eb="2">
      <t>キョクメイ</t>
    </rPh>
    <rPh sb="3" eb="4">
      <t>ホウ</t>
    </rPh>
    <rPh sb="4" eb="5">
      <t>ゴ</t>
    </rPh>
    <phoneticPr fontId="1"/>
  </si>
  <si>
    <t>演奏時間</t>
    <rPh sb="0" eb="4">
      <t>エンソウジカン</t>
    </rPh>
    <phoneticPr fontId="1"/>
  </si>
  <si>
    <t>作曲者（邦語）</t>
    <rPh sb="0" eb="3">
      <t>サッキョクシャ</t>
    </rPh>
    <rPh sb="4" eb="5">
      <t>ホウ</t>
    </rPh>
    <rPh sb="5" eb="6">
      <t>ゴ</t>
    </rPh>
    <phoneticPr fontId="1"/>
  </si>
  <si>
    <t>人    数</t>
    <rPh sb="0" eb="1">
      <t>ヒト</t>
    </rPh>
    <rPh sb="5" eb="6">
      <t>カズ</t>
    </rPh>
    <phoneticPr fontId="1"/>
  </si>
  <si>
    <t>名</t>
    <rPh sb="0" eb="1">
      <t>メイ</t>
    </rPh>
    <phoneticPr fontId="1"/>
  </si>
  <si>
    <t>総時間
(８分以内)</t>
    <rPh sb="0" eb="1">
      <t>ソウ</t>
    </rPh>
    <rPh sb="1" eb="3">
      <t>ジカン</t>
    </rPh>
    <rPh sb="6" eb="7">
      <t>フン</t>
    </rPh>
    <rPh sb="7" eb="9">
      <t>イナイ</t>
    </rPh>
    <phoneticPr fontId="1"/>
  </si>
  <si>
    <t>指 揮 者</t>
    <rPh sb="0" eb="1">
      <t>ユビ</t>
    </rPh>
    <rPh sb="2" eb="3">
      <t>キ</t>
    </rPh>
    <rPh sb="4" eb="5">
      <t>シャ</t>
    </rPh>
    <phoneticPr fontId="1"/>
  </si>
  <si>
    <t>伴 奏 者</t>
    <rPh sb="0" eb="1">
      <t>トモ</t>
    </rPh>
    <rPh sb="2" eb="3">
      <t>ソウ</t>
    </rPh>
    <rPh sb="4" eb="5">
      <t>シャ</t>
    </rPh>
    <phoneticPr fontId="1"/>
  </si>
  <si>
    <t>台</t>
    <rPh sb="0" eb="1">
      <t>ダイ</t>
    </rPh>
    <phoneticPr fontId="1"/>
  </si>
  <si>
    <t>やむを得ない理由と
出演希望日</t>
    <rPh sb="3" eb="4">
      <t>エ</t>
    </rPh>
    <rPh sb="6" eb="8">
      <t>リユウ</t>
    </rPh>
    <rPh sb="10" eb="12">
      <t>シュツエン</t>
    </rPh>
    <rPh sb="12" eb="14">
      <t>キボウ</t>
    </rPh>
    <rPh sb="14" eb="15">
      <t>ビ</t>
    </rPh>
    <phoneticPr fontId="1"/>
  </si>
  <si>
    <t>希望日</t>
    <rPh sb="0" eb="3">
      <t>キボウビ</t>
    </rPh>
    <phoneticPr fontId="1"/>
  </si>
  <si>
    <t>全体合唱</t>
    <rPh sb="0" eb="2">
      <t>ゼンタイ</t>
    </rPh>
    <rPh sb="2" eb="4">
      <t>ガッショウ</t>
    </rPh>
    <phoneticPr fontId="1"/>
  </si>
  <si>
    <t>Ｓ</t>
    <phoneticPr fontId="1"/>
  </si>
  <si>
    <t>Ｍ</t>
    <phoneticPr fontId="1"/>
  </si>
  <si>
    <t>Ａ</t>
    <phoneticPr fontId="1"/>
  </si>
  <si>
    <t>Ｔ</t>
    <phoneticPr fontId="1"/>
  </si>
  <si>
    <t>Ｂ</t>
    <phoneticPr fontId="1"/>
  </si>
  <si>
    <t>合計</t>
    <rPh sb="0" eb="2">
      <t>ゴウケイ</t>
    </rPh>
    <phoneticPr fontId="1"/>
  </si>
  <si>
    <t>合同合奏
参加人数</t>
    <rPh sb="0" eb="2">
      <t>ゴウドウ</t>
    </rPh>
    <rPh sb="2" eb="4">
      <t>ガッソウ</t>
    </rPh>
    <rPh sb="5" eb="7">
      <t>サンカ</t>
    </rPh>
    <rPh sb="7" eb="9">
      <t>ニンズウ</t>
    </rPh>
    <phoneticPr fontId="1"/>
  </si>
  <si>
    <t>ﾊﾝﾄﾞﾍﾞﾙ</t>
    <phoneticPr fontId="1"/>
  </si>
  <si>
    <t>Vl</t>
    <phoneticPr fontId="1"/>
  </si>
  <si>
    <t>Va</t>
    <phoneticPr fontId="1"/>
  </si>
  <si>
    <t>Vc</t>
    <phoneticPr fontId="1"/>
  </si>
  <si>
    <t>Cb</t>
    <phoneticPr fontId="1"/>
  </si>
  <si>
    <t>令和6年度茨城県高等学校総合文化祭音楽会実行委員長  殿</t>
  </si>
  <si>
    <t>上記のとおり申し込みます。</t>
    <rPh sb="0" eb="2">
      <t>ジョウキ</t>
    </rPh>
    <rPh sb="6" eb="7">
      <t>モウ</t>
    </rPh>
    <rPh sb="8" eb="9">
      <t>コ</t>
    </rPh>
    <phoneticPr fontId="1"/>
  </si>
  <si>
    <t>令和</t>
    <rPh sb="0" eb="1">
      <t>レイ</t>
    </rPh>
    <rPh sb="1" eb="2">
      <t>ワ</t>
    </rPh>
    <phoneticPr fontId="1"/>
  </si>
  <si>
    <t>月</t>
    <rPh sb="0" eb="1">
      <t>ツキ</t>
    </rPh>
    <phoneticPr fontId="1"/>
  </si>
  <si>
    <t>（学校名）</t>
    <rPh sb="1" eb="3">
      <t>ガッコウ</t>
    </rPh>
    <rPh sb="3" eb="4">
      <t>メイ</t>
    </rPh>
    <phoneticPr fontId="1"/>
  </si>
  <si>
    <t>職印</t>
    <rPh sb="0" eb="2">
      <t>ショクイン</t>
    </rPh>
    <phoneticPr fontId="1"/>
  </si>
  <si>
    <t>（校長名）</t>
    <rPh sb="1" eb="3">
      <t>コウチョウ</t>
    </rPh>
    <rPh sb="3" eb="4">
      <t>メイ</t>
    </rPh>
    <phoneticPr fontId="1"/>
  </si>
  <si>
    <t>アナウンスカード</t>
    <phoneticPr fontId="1"/>
  </si>
  <si>
    <t>出 演 順</t>
    <rPh sb="0" eb="1">
      <t>デ</t>
    </rPh>
    <rPh sb="2" eb="3">
      <t>エン</t>
    </rPh>
    <rPh sb="4" eb="5">
      <t>ジュン</t>
    </rPh>
    <phoneticPr fontId="1"/>
  </si>
  <si>
    <t>部    門</t>
    <rPh sb="0" eb="1">
      <t>ブ</t>
    </rPh>
    <rPh sb="5" eb="6">
      <t>モン</t>
    </rPh>
    <phoneticPr fontId="1"/>
  </si>
  <si>
    <t>部門</t>
    <rPh sb="0" eb="2">
      <t>ブモン</t>
    </rPh>
    <phoneticPr fontId="1"/>
  </si>
  <si>
    <t>種目・形態等</t>
    <rPh sb="0" eb="2">
      <t>シュモク</t>
    </rPh>
    <rPh sb="3" eb="5">
      <t>ケイタイ</t>
    </rPh>
    <rPh sb="5" eb="6">
      <t>トウ</t>
    </rPh>
    <phoneticPr fontId="1"/>
  </si>
  <si>
    <t>曲    目</t>
    <rPh sb="0" eb="1">
      <t>キョク</t>
    </rPh>
    <rPh sb="5" eb="6">
      <t>メ</t>
    </rPh>
    <phoneticPr fontId="1"/>
  </si>
  <si>
    <t>学年</t>
    <rPh sb="0" eb="2">
      <t>ガクネン</t>
    </rPh>
    <phoneticPr fontId="1"/>
  </si>
  <si>
    <t>伴奏</t>
    <rPh sb="0" eb="2">
      <t>バンソウ</t>
    </rPh>
    <phoneticPr fontId="1"/>
  </si>
  <si>
    <t>※</t>
    <phoneticPr fontId="1"/>
  </si>
  <si>
    <t>曲名，作曲者名は邦語で記入すること。不可能な場合はカタカナで記入すること。</t>
    <rPh sb="0" eb="2">
      <t>キョクメイ</t>
    </rPh>
    <rPh sb="3" eb="6">
      <t>サッキョクシャ</t>
    </rPh>
    <rPh sb="6" eb="7">
      <t>メイ</t>
    </rPh>
    <rPh sb="8" eb="9">
      <t>ホウ</t>
    </rPh>
    <rPh sb="9" eb="10">
      <t>ゴ</t>
    </rPh>
    <rPh sb="11" eb="13">
      <t>キニュウ</t>
    </rPh>
    <phoneticPr fontId="1"/>
  </si>
  <si>
    <r>
      <t>このアナウンスカードは申し込みと同時に提出すること。（</t>
    </r>
    <r>
      <rPr>
        <b/>
        <sz val="11"/>
        <rFont val="游明朝"/>
        <family val="1"/>
        <charset val="128"/>
      </rPr>
      <t>コピーして３部</t>
    </r>
    <r>
      <rPr>
        <sz val="11"/>
        <rFont val="游明朝"/>
        <family val="1"/>
        <charset val="128"/>
      </rPr>
      <t>）</t>
    </r>
    <rPh sb="11" eb="12">
      <t>モウ</t>
    </rPh>
    <rPh sb="13" eb="14">
      <t>コ</t>
    </rPh>
    <rPh sb="16" eb="18">
      <t>ドウジ</t>
    </rPh>
    <rPh sb="19" eb="21">
      <t>テイシュツ</t>
    </rPh>
    <rPh sb="33" eb="34">
      <t>ブ</t>
    </rPh>
    <phoneticPr fontId="1"/>
  </si>
  <si>
    <t>必ずフリガナをつけること。</t>
    <rPh sb="0" eb="1">
      <t>カナラ</t>
    </rPh>
    <phoneticPr fontId="1"/>
  </si>
  <si>
    <t>〈ステージカード〉　（吹奏楽用）</t>
    <rPh sb="11" eb="15">
      <t>スイソウガクヨウ</t>
    </rPh>
    <phoneticPr fontId="1"/>
  </si>
  <si>
    <t>出演順</t>
    <rPh sb="0" eb="2">
      <t>シュツエン</t>
    </rPh>
    <rPh sb="2" eb="3">
      <t>ジュン</t>
    </rPh>
    <phoneticPr fontId="1"/>
  </si>
  <si>
    <t>種目</t>
    <rPh sb="0" eb="2">
      <t>シュモク</t>
    </rPh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</si>
  <si>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</si>
  <si>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譜面台</t>
    <rPh sb="0" eb="2">
      <t>フメン</t>
    </rPh>
    <rPh sb="2" eb="3">
      <t>ダイ</t>
    </rPh>
    <phoneticPr fontId="1"/>
  </si>
  <si>
    <t>椅子</t>
    <rPh sb="0" eb="2">
      <t>イス</t>
    </rPh>
    <phoneticPr fontId="1"/>
  </si>
  <si>
    <t>演奏者数</t>
    <rPh sb="0" eb="3">
      <t>エンソウシャ</t>
    </rPh>
    <rPh sb="3" eb="4">
      <t>スウ</t>
    </rPh>
    <phoneticPr fontId="1"/>
  </si>
  <si>
    <t>要・不</t>
    <rPh sb="0" eb="1">
      <t>ヨウ</t>
    </rPh>
    <rPh sb="2" eb="3">
      <t>フ</t>
    </rPh>
    <phoneticPr fontId="1"/>
  </si>
  <si>
    <t>雛　壇
２段目</t>
    <rPh sb="0" eb="1">
      <t>ヒナ</t>
    </rPh>
    <rPh sb="2" eb="3">
      <t>ダン</t>
    </rPh>
    <rPh sb="5" eb="7">
      <t>ダンメ</t>
    </rPh>
    <phoneticPr fontId="1"/>
  </si>
  <si>
    <t xml:space="preserve">本 </t>
    <rPh sb="0" eb="1">
      <t>ホン</t>
    </rPh>
    <phoneticPr fontId="1"/>
  </si>
  <si>
    <t xml:space="preserve">脚 </t>
    <rPh sb="0" eb="1">
      <t>キャク</t>
    </rPh>
    <phoneticPr fontId="1"/>
  </si>
  <si>
    <t>雛　壇
１段目</t>
    <rPh sb="0" eb="1">
      <t>ヒナ</t>
    </rPh>
    <rPh sb="2" eb="3">
      <t>ダン</t>
    </rPh>
    <rPh sb="5" eb="7">
      <t>ダンメ</t>
    </rPh>
    <phoneticPr fontId="1"/>
  </si>
  <si>
    <t>フロア</t>
    <phoneticPr fontId="1"/>
  </si>
  <si>
    <t>Timp.</t>
    <phoneticPr fontId="1"/>
  </si>
  <si>
    <t>・図示してください。
・S.D.　Cym.　スティック類は持参。
　ただし，ChimeとGongは除く。
・使用打楽器を○で囲む。
・ピアノは移動不可。</t>
    <rPh sb="1" eb="3">
      <t>ズシ</t>
    </rPh>
    <rPh sb="27" eb="28">
      <t>ルイ</t>
    </rPh>
    <rPh sb="29" eb="31">
      <t>ジサン</t>
    </rPh>
    <rPh sb="49" eb="50">
      <t>ノゾ</t>
    </rPh>
    <rPh sb="54" eb="56">
      <t>シヨウ</t>
    </rPh>
    <rPh sb="56" eb="59">
      <t>ダガッキ</t>
    </rPh>
    <rPh sb="62" eb="63">
      <t>カコ</t>
    </rPh>
    <rPh sb="71" eb="73">
      <t>イドウ</t>
    </rPh>
    <rPh sb="73" eb="75">
      <t>フカ</t>
    </rPh>
    <phoneticPr fontId="1"/>
  </si>
  <si>
    <t>指揮台</t>
    <rPh sb="0" eb="3">
      <t>シキダイ</t>
    </rPh>
    <phoneticPr fontId="1"/>
  </si>
  <si>
    <t>指揮譜面台</t>
    <rPh sb="0" eb="2">
      <t>シキ</t>
    </rPh>
    <rPh sb="2" eb="4">
      <t>フメン</t>
    </rPh>
    <rPh sb="4" eb="5">
      <t>ダイ</t>
    </rPh>
    <phoneticPr fontId="1"/>
  </si>
  <si>
    <t>ピアノふた</t>
    <phoneticPr fontId="1"/>
  </si>
  <si>
    <t>電源</t>
    <rPh sb="0" eb="2">
      <t>デンゲン</t>
    </rPh>
    <phoneticPr fontId="1"/>
  </si>
  <si>
    <t>その他</t>
    <rPh sb="2" eb="3">
      <t>タ</t>
    </rPh>
    <phoneticPr fontId="1"/>
  </si>
  <si>
    <t>○</t>
    <phoneticPr fontId="1"/>
  </si>
  <si>
    <t>×</t>
    <phoneticPr fontId="1"/>
  </si>
  <si>
    <t>閉
中開
全開</t>
    <rPh sb="0" eb="1">
      <t>シ</t>
    </rPh>
    <rPh sb="3" eb="4">
      <t>チュウ</t>
    </rPh>
    <rPh sb="4" eb="5">
      <t>カイ</t>
    </rPh>
    <rPh sb="7" eb="9">
      <t>ゼンカイ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</si>
  <si>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</si>
  <si>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</si>
  <si>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上手・下手</t>
    <rPh sb="0" eb="2">
      <t>ジョウズ</t>
    </rPh>
    <rPh sb="3" eb="5">
      <t>ヘタ</t>
    </rPh>
    <phoneticPr fontId="1"/>
  </si>
  <si>
    <t>出演順</t>
    <rPh sb="0" eb="3">
      <t>シュツエンジュン</t>
    </rPh>
    <phoneticPr fontId="1"/>
  </si>
  <si>
    <t>種     目</t>
    <rPh sb="0" eb="1">
      <t>タネ</t>
    </rPh>
    <rPh sb="6" eb="7">
      <t>モク</t>
    </rPh>
    <phoneticPr fontId="1"/>
  </si>
  <si>
    <t>電源位置</t>
    <rPh sb="0" eb="2">
      <t>デンゲン</t>
    </rPh>
    <rPh sb="2" eb="4">
      <t>イチ</t>
    </rPh>
    <phoneticPr fontId="1"/>
  </si>
  <si>
    <t>ソロマイク</t>
    <phoneticPr fontId="1"/>
  </si>
  <si>
    <t>要 ・不要</t>
    <rPh sb="0" eb="1">
      <t>ヨウ</t>
    </rPh>
    <rPh sb="3" eb="4">
      <t>フ</t>
    </rPh>
    <rPh sb="4" eb="5">
      <t>ヨウ</t>
    </rPh>
    <phoneticPr fontId="1"/>
  </si>
  <si>
    <t>要 ・不要</t>
    <rPh sb="4" eb="5">
      <t>ヨウ</t>
    </rPh>
    <phoneticPr fontId="1"/>
  </si>
  <si>
    <t>上手・下手</t>
    <rPh sb="0" eb="2">
      <t>カミテ</t>
    </rPh>
    <rPh sb="3" eb="5">
      <t>シモテ</t>
    </rPh>
    <phoneticPr fontId="1"/>
  </si>
  <si>
    <t>要（　　　本）・不要</t>
    <rPh sb="0" eb="1">
      <t>ヨウ</t>
    </rPh>
    <rPh sb="5" eb="6">
      <t>ホン</t>
    </rPh>
    <rPh sb="8" eb="10">
      <t>フヨウ</t>
    </rPh>
    <phoneticPr fontId="1"/>
  </si>
  <si>
    <t>・ピアノの位置、立ち位置は図示してください。</t>
    <rPh sb="5" eb="7">
      <t>イチ</t>
    </rPh>
    <rPh sb="8" eb="12">
      <t>タチイチ</t>
    </rPh>
    <rPh sb="13" eb="15">
      <t>ズシ</t>
    </rPh>
    <phoneticPr fontId="1"/>
  </si>
  <si>
    <t>　　　指揮台</t>
    <rPh sb="3" eb="6">
      <t>シキダイ</t>
    </rPh>
    <phoneticPr fontId="1"/>
  </si>
  <si>
    <t>　 指揮譜面台</t>
    <rPh sb="2" eb="4">
      <t>シキ</t>
    </rPh>
    <rPh sb="4" eb="6">
      <t>フメン</t>
    </rPh>
    <rPh sb="6" eb="7">
      <t>ダイ</t>
    </rPh>
    <phoneticPr fontId="1"/>
  </si>
  <si>
    <t>立ち位置</t>
    <rPh sb="0" eb="4">
      <t>タチイチ</t>
    </rPh>
    <phoneticPr fontId="1"/>
  </si>
  <si>
    <t>　　譜面台</t>
    <rPh sb="2" eb="5">
      <t>フメンダイ</t>
    </rPh>
    <phoneticPr fontId="1"/>
  </si>
  <si>
    <t>ピアノのふた</t>
    <phoneticPr fontId="1"/>
  </si>
  <si>
    <t>全</t>
    <rPh sb="0" eb="1">
      <t>ゼン</t>
    </rPh>
    <phoneticPr fontId="1"/>
  </si>
  <si>
    <t xml:space="preserve">中 </t>
    <rPh sb="0" eb="1">
      <t>チュウ</t>
    </rPh>
    <phoneticPr fontId="1"/>
  </si>
  <si>
    <t>スペーサー</t>
    <phoneticPr fontId="1"/>
  </si>
  <si>
    <t>閉</t>
    <rPh sb="0" eb="1">
      <t>ヘイ</t>
    </rPh>
    <phoneticPr fontId="1"/>
  </si>
  <si>
    <t>開</t>
    <rPh sb="0" eb="1">
      <t>カイ</t>
    </rPh>
    <phoneticPr fontId="1"/>
  </si>
  <si>
    <t xml:space="preserve">開 </t>
    <rPh sb="0" eb="1">
      <t>カイ</t>
    </rPh>
    <phoneticPr fontId="1"/>
  </si>
  <si>
    <t>ステージカード（吹奏楽・合唱以外用）</t>
    <rPh sb="8" eb="11">
      <t>スイソウガク</t>
    </rPh>
    <rPh sb="12" eb="14">
      <t>ガッショウ</t>
    </rPh>
    <rPh sb="14" eb="16">
      <t>イガイ</t>
    </rPh>
    <rPh sb="16" eb="17">
      <t>ヨウ</t>
    </rPh>
    <phoneticPr fontId="1"/>
  </si>
  <si>
    <t>譜めくり椅子</t>
    <rPh sb="0" eb="1">
      <t>フ</t>
    </rPh>
    <rPh sb="4" eb="6">
      <t>イス</t>
    </rPh>
    <phoneticPr fontId="1"/>
  </si>
  <si>
    <t>譜面台</t>
    <rPh sb="0" eb="3">
      <t>フメンダイ</t>
    </rPh>
    <phoneticPr fontId="1"/>
  </si>
  <si>
    <t>２段目</t>
    <rPh sb="1" eb="3">
      <t>ダンメ</t>
    </rPh>
    <phoneticPr fontId="1"/>
  </si>
  <si>
    <t>１段目</t>
    <rPh sb="1" eb="3">
      <t>ダンメ</t>
    </rPh>
    <phoneticPr fontId="1"/>
  </si>
  <si>
    <t>床面</t>
    <rPh sb="0" eb="2">
      <t>ユカメン</t>
    </rPh>
    <phoneticPr fontId="1"/>
  </si>
  <si>
    <t>　　　椅子</t>
    <rPh sb="3" eb="5">
      <t>イス</t>
    </rPh>
    <phoneticPr fontId="1"/>
  </si>
  <si>
    <t>　・図示してください。</t>
    <rPh sb="2" eb="4">
      <t>ズシ</t>
    </rPh>
    <phoneticPr fontId="1"/>
  </si>
  <si>
    <t>部門</t>
  </si>
  <si>
    <t>学校名</t>
  </si>
  <si>
    <t>曲名</t>
  </si>
  <si>
    <t>作詞/作曲/編曲</t>
  </si>
  <si>
    <t>指揮者伴奏者</t>
  </si>
  <si>
    <t>詩or詞</t>
  </si>
  <si>
    <t>合同合唱
参加人数</t>
    <rPh sb="0" eb="4">
      <t>ゴウドウガッショウ</t>
    </rPh>
    <rPh sb="5" eb="7">
      <t>サンカ</t>
    </rPh>
    <rPh sb="7" eb="9">
      <t>ニンズウ</t>
    </rPh>
    <phoneticPr fontId="1"/>
  </si>
  <si>
    <t>学年等(2人目)</t>
    <rPh sb="0" eb="2">
      <t>ガクネン</t>
    </rPh>
    <rPh sb="2" eb="3">
      <t>トウ</t>
    </rPh>
    <rPh sb="5" eb="7">
      <t>リメ</t>
    </rPh>
    <phoneticPr fontId="1"/>
  </si>
  <si>
    <t>1年</t>
  </si>
  <si>
    <t>先生</t>
  </si>
  <si>
    <t>全体打合せ会で8部提出</t>
    <phoneticPr fontId="1"/>
  </si>
  <si>
    <t>※複数人いる場合は、名前とふりがなは１つのセルに入力してください。</t>
    <rPh sb="10" eb="12">
      <t>ナマエ</t>
    </rPh>
    <phoneticPr fontId="1"/>
  </si>
  <si>
    <t>合同合唱</t>
    <rPh sb="0" eb="2">
      <t>ゴウドウ</t>
    </rPh>
    <rPh sb="2" eb="4">
      <t>ガッショウ</t>
    </rPh>
    <phoneticPr fontId="1"/>
  </si>
  <si>
    <r>
      <rPr>
        <sz val="8"/>
        <rFont val="游明朝"/>
        <family val="1"/>
        <charset val="128"/>
      </rPr>
      <t xml:space="preserve">※全体打ち合わせ会で記入
</t>
    </r>
    <r>
      <rPr>
        <sz val="6"/>
        <rFont val="游明朝"/>
        <family val="1"/>
        <charset val="128"/>
      </rPr>
      <t xml:space="preserve">
　　　　　　　</t>
    </r>
    <r>
      <rPr>
        <sz val="11"/>
        <rFont val="游明朝"/>
        <family val="1"/>
        <charset val="128"/>
      </rPr>
      <t>日　　№</t>
    </r>
    <rPh sb="1" eb="4">
      <t>ゼンタイウ</t>
    </rPh>
    <rPh sb="5" eb="6">
      <t>ア</t>
    </rPh>
    <rPh sb="8" eb="9">
      <t>カイ</t>
    </rPh>
    <rPh sb="10" eb="12">
      <t>キニュウ</t>
    </rPh>
    <rPh sb="21" eb="22">
      <t>ニチ</t>
    </rPh>
    <phoneticPr fontId="1"/>
  </si>
  <si>
    <r>
      <rPr>
        <sz val="8"/>
        <rFont val="HG丸ｺﾞｼｯｸM-PRO"/>
        <family val="3"/>
        <charset val="128"/>
      </rPr>
      <t>　　　　　</t>
    </r>
    <r>
      <rPr>
        <sz val="20"/>
        <rFont val="HG丸ｺﾞｼｯｸM-PRO"/>
        <family val="3"/>
        <charset val="128"/>
      </rPr>
      <t>ステージカード（合唱用）</t>
    </r>
    <rPh sb="13" eb="15">
      <t>ガッショウ</t>
    </rPh>
    <rPh sb="15" eb="16">
      <t>ヨウ</t>
    </rPh>
    <phoneticPr fontId="1"/>
  </si>
  <si>
    <t>全体打ち合わせ会で8部提出</t>
    <rPh sb="0" eb="3">
      <t>ゼンタイウ</t>
    </rPh>
    <rPh sb="4" eb="5">
      <t>ア</t>
    </rPh>
    <rPh sb="7" eb="8">
      <t>カイ</t>
    </rPh>
    <rPh sb="10" eb="11">
      <t>ブ</t>
    </rPh>
    <rPh sb="11" eb="13">
      <t>テイシュツ</t>
    </rPh>
    <phoneticPr fontId="1"/>
  </si>
  <si>
    <t>曲名「祈っていいだろう」
作曲：信長　貴富　
作詞：谷川　俊太郎</t>
    <rPh sb="3" eb="4">
      <t>イノ</t>
    </rPh>
    <rPh sb="13" eb="14">
      <t>サク</t>
    </rPh>
    <rPh sb="16" eb="18">
      <t>ノブナガ</t>
    </rPh>
    <rPh sb="19" eb="21">
      <t>タカトミ</t>
    </rPh>
    <rPh sb="23" eb="24">
      <t>サク</t>
    </rPh>
    <rPh sb="26" eb="28">
      <t>タニガワ</t>
    </rPh>
    <rPh sb="29" eb="32">
      <t>シュンタロウ</t>
    </rPh>
    <phoneticPr fontId="1"/>
  </si>
  <si>
    <t>合同出演校</t>
    <rPh sb="0" eb="2">
      <t>ゴウドウ</t>
    </rPh>
    <rPh sb="2" eb="4">
      <t>シュツエン</t>
    </rPh>
    <rPh sb="4" eb="5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</si>
</sst>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2"/>
      <name val="游明朝"/>
      <family val="1"/>
      <charset val="128"/>
    </font>
    <font>
      <sz val="11"/>
      <name val="游明朝"/>
      <family val="1"/>
      <charset val="128"/>
    </font>
    <font>
      <sz val="10"/>
      <name val="游明朝"/>
      <family val="1"/>
      <charset val="128"/>
    </font>
    <font>
      <sz val="8"/>
      <name val="游明朝"/>
      <family val="1"/>
      <charset val="128"/>
    </font>
    <font>
      <sz val="6"/>
      <name val="游明朝"/>
      <family val="1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20"/>
      <name val="HG丸ｺﾞｼｯｸM-PRO"/>
      <family val="3"/>
      <charset val="128"/>
    </font>
    <font>
      <b/>
      <sz val="11"/>
      <name val="游明朝"/>
      <family val="1"/>
      <charset val="128"/>
    </font>
    <font>
      <sz val="14"/>
      <name val="游明朝"/>
      <family val="1"/>
      <charset val="128"/>
    </font>
    <font>
      <sz val="18"/>
      <name val="游明朝"/>
      <family val="1"/>
      <charset val="128"/>
    </font>
    <font>
      <sz val="16"/>
      <name val="游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8"/>
      <name val="HG丸ｺﾞｼｯｸM-PRO"/>
      <family val="3"/>
      <charset val="128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17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4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2" xfId="0" applyFill="1" applyBorder="1" applyAlignment="1">
      <alignment horizontal="left" vertical="center"/>
    </xf>
    <xf numFmtId="0" fontId="0" fillId="0" borderId="14" xfId="0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0" fillId="0" borderId="36" xfId="0" applyBorder="1">
      <alignment vertical="center"/>
    </xf>
    <xf numFmtId="0" fontId="0" fillId="0" borderId="1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1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16" xfId="0" applyFont="1" applyBorder="1" applyAlignment="1">
      <alignment vertical="top"/>
    </xf>
    <xf numFmtId="0" fontId="7" fillId="0" borderId="17" xfId="0" applyFont="1" applyBorder="1" applyAlignment="1">
      <alignment vertical="top"/>
    </xf>
    <xf numFmtId="0" fontId="7" fillId="0" borderId="16" xfId="0" applyFont="1" applyBorder="1" applyAlignment="1">
      <alignment vertical="center"/>
    </xf>
    <xf numFmtId="0" fontId="7" fillId="0" borderId="34" xfId="0" applyFont="1" applyBorder="1" applyAlignment="1">
      <alignment vertical="top"/>
    </xf>
    <xf numFmtId="0" fontId="7" fillId="0" borderId="35" xfId="0" applyFont="1" applyBorder="1" applyAlignment="1">
      <alignment vertical="top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3" fillId="0" borderId="16" xfId="0" applyFont="1" applyBorder="1" applyAlignment="1">
      <alignment vertical="top"/>
    </xf>
    <xf numFmtId="0" fontId="13" fillId="0" borderId="17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8" fillId="0" borderId="17" xfId="0" applyFont="1" applyBorder="1" applyAlignment="1">
      <alignment vertical="top"/>
    </xf>
    <xf numFmtId="0" fontId="8" fillId="0" borderId="34" xfId="0" applyFont="1" applyBorder="1" applyAlignment="1">
      <alignment vertical="top"/>
    </xf>
    <xf numFmtId="0" fontId="8" fillId="0" borderId="35" xfId="0" applyFont="1" applyBorder="1" applyAlignment="1">
      <alignment vertical="top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20" fontId="0" fillId="0" borderId="0" xfId="0" applyNumberFormat="1" applyFill="1">
      <alignment vertical="center"/>
    </xf>
    <xf numFmtId="0" fontId="5" fillId="0" borderId="2" xfId="0" applyFont="1" applyBorder="1" applyAlignment="1">
      <alignment horizontal="center" vertical="center"/>
    </xf>
    <xf numFmtId="0" fontId="15" fillId="0" borderId="13" xfId="0" applyFont="1" applyBorder="1" applyAlignment="1">
      <alignment shrinkToFit="1"/>
    </xf>
    <xf numFmtId="56" fontId="0" fillId="0" borderId="0" xfId="0" applyNumberFormat="1" applyFill="1">
      <alignment vertical="center"/>
    </xf>
    <xf numFmtId="0" fontId="0" fillId="3" borderId="36" xfId="0" applyFill="1" applyBorder="1">
      <alignment vertical="center"/>
    </xf>
    <xf numFmtId="0" fontId="0" fillId="0" borderId="0" xfId="0" applyFill="1" applyBorder="1">
      <alignment vertical="center"/>
    </xf>
    <xf numFmtId="20" fontId="0" fillId="0" borderId="0" xfId="0" applyNumberFormat="1" applyFill="1" applyBorder="1">
      <alignment vertical="center"/>
    </xf>
    <xf numFmtId="0" fontId="0" fillId="3" borderId="36" xfId="0" applyFill="1" applyBorder="1" applyAlignment="1">
      <alignment horizontal="left" vertical="center"/>
    </xf>
    <xf numFmtId="0" fontId="0" fillId="2" borderId="0" xfId="0" applyFill="1" applyBorder="1">
      <alignment vertical="center"/>
    </xf>
    <xf numFmtId="0" fontId="0" fillId="4" borderId="36" xfId="0" applyFill="1" applyBorder="1">
      <alignment vertical="center"/>
    </xf>
    <xf numFmtId="0" fontId="0" fillId="3" borderId="14" xfId="0" applyFill="1" applyBorder="1">
      <alignment vertical="center"/>
    </xf>
    <xf numFmtId="0" fontId="0" fillId="4" borderId="36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4" borderId="36" xfId="0" applyFill="1" applyBorder="1" applyAlignment="1">
      <alignment horizontal="left"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7" fillId="0" borderId="11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8" fillId="0" borderId="29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0" fillId="5" borderId="36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5" fillId="0" borderId="13" xfId="0" applyFont="1" applyBorder="1" applyAlignment="1">
      <alignment vertical="center" wrapText="1"/>
    </xf>
    <xf numFmtId="0" fontId="5" fillId="0" borderId="49" xfId="0" applyFont="1" applyBorder="1" applyAlignment="1">
      <alignment horizontal="center" vertical="center"/>
    </xf>
    <xf numFmtId="0" fontId="0" fillId="4" borderId="36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2" borderId="0" xfId="0" applyFill="1" applyBorder="1" applyAlignment="1">
      <alignment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0" xfId="1">
      <alignment vertical="center"/>
    </xf>
    <xf numFmtId="0" fontId="2" fillId="0" borderId="0" xfId="1" applyBorder="1">
      <alignment vertical="center"/>
    </xf>
    <xf numFmtId="0" fontId="16" fillId="0" borderId="0" xfId="1" applyFont="1" applyBorder="1" applyAlignment="1">
      <alignment vertical="center"/>
    </xf>
    <xf numFmtId="0" fontId="2" fillId="0" borderId="11" xfId="1" applyBorder="1">
      <alignment vertical="center"/>
    </xf>
    <xf numFmtId="0" fontId="16" fillId="0" borderId="11" xfId="1" applyFont="1" applyBorder="1" applyAlignment="1">
      <alignment vertical="center"/>
    </xf>
    <xf numFmtId="0" fontId="2" fillId="0" borderId="6" xfId="1" applyBorder="1">
      <alignment vertical="center"/>
    </xf>
    <xf numFmtId="0" fontId="2" fillId="0" borderId="9" xfId="1" applyBorder="1">
      <alignment vertical="center"/>
    </xf>
    <xf numFmtId="0" fontId="2" fillId="0" borderId="7" xfId="1" applyBorder="1">
      <alignment vertical="center"/>
    </xf>
    <xf numFmtId="0" fontId="16" fillId="0" borderId="0" xfId="1" applyFont="1" applyAlignment="1">
      <alignment vertical="center"/>
    </xf>
    <xf numFmtId="0" fontId="16" fillId="0" borderId="8" xfId="1" applyFont="1" applyBorder="1" applyAlignment="1">
      <alignment vertical="center"/>
    </xf>
    <xf numFmtId="0" fontId="2" fillId="0" borderId="4" xfId="1" applyBorder="1">
      <alignment vertical="center"/>
    </xf>
    <xf numFmtId="0" fontId="2" fillId="0" borderId="5" xfId="1" applyBorder="1">
      <alignment vertical="center"/>
    </xf>
    <xf numFmtId="0" fontId="2" fillId="0" borderId="8" xfId="1" applyBorder="1">
      <alignment vertical="center"/>
    </xf>
    <xf numFmtId="0" fontId="2" fillId="0" borderId="10" xfId="1" applyBorder="1">
      <alignment vertical="center"/>
    </xf>
    <xf numFmtId="0" fontId="16" fillId="0" borderId="0" xfId="1" applyFont="1" applyBorder="1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255"/>
    </xf>
    <xf numFmtId="0" fontId="8" fillId="0" borderId="16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36" xfId="0" applyFont="1" applyFill="1" applyBorder="1">
      <alignment vertical="center"/>
    </xf>
    <xf numFmtId="0" fontId="3" fillId="0" borderId="0" xfId="0" applyFont="1">
      <alignment vertical="center"/>
    </xf>
    <xf numFmtId="0" fontId="0" fillId="2" borderId="0" xfId="0" applyFill="1" applyAlignment="1">
      <alignment vertical="center"/>
    </xf>
    <xf numFmtId="0" fontId="0" fillId="0" borderId="59" xfId="0" applyBorder="1" applyAlignment="1">
      <alignment vertical="center" wrapText="1"/>
    </xf>
    <xf numFmtId="0" fontId="0" fillId="0" borderId="59" xfId="0" applyBorder="1">
      <alignment vertical="center"/>
    </xf>
    <xf numFmtId="0" fontId="0" fillId="0" borderId="59" xfId="0" applyBorder="1" applyAlignment="1">
      <alignment vertical="center"/>
    </xf>
    <xf numFmtId="0" fontId="0" fillId="0" borderId="60" xfId="0" applyBorder="1">
      <alignment vertical="center"/>
    </xf>
    <xf numFmtId="0" fontId="0" fillId="0" borderId="60" xfId="0" applyBorder="1" applyAlignment="1">
      <alignment vertical="center" wrapText="1"/>
    </xf>
    <xf numFmtId="0" fontId="21" fillId="0" borderId="12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0" fillId="0" borderId="8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left" vertical="center" wrapText="1"/>
    </xf>
    <xf numFmtId="56" fontId="5" fillId="0" borderId="11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20" fontId="14" fillId="0" borderId="4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35" xfId="0" applyFont="1" applyBorder="1" applyAlignment="1">
      <alignment horizontal="left" vertical="top"/>
    </xf>
    <xf numFmtId="0" fontId="13" fillId="0" borderId="33" xfId="0" applyFont="1" applyBorder="1" applyAlignment="1">
      <alignment horizontal="left" vertical="top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0" fontId="14" fillId="0" borderId="5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 shrinkToFit="1"/>
    </xf>
    <xf numFmtId="0" fontId="7" fillId="0" borderId="31" xfId="0" applyFont="1" applyBorder="1" applyAlignment="1">
      <alignment horizontal="left" vertical="center" shrinkToFit="1"/>
    </xf>
    <xf numFmtId="0" fontId="14" fillId="0" borderId="17" xfId="0" applyFont="1" applyBorder="1" applyAlignment="1">
      <alignment horizontal="left" vertical="top" shrinkToFit="1"/>
    </xf>
    <xf numFmtId="0" fontId="14" fillId="0" borderId="28" xfId="0" applyFont="1" applyBorder="1" applyAlignment="1">
      <alignment horizontal="left" vertical="top" shrinkToFi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top"/>
    </xf>
    <xf numFmtId="0" fontId="13" fillId="0" borderId="28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indent="1" shrinkToFit="1"/>
    </xf>
    <xf numFmtId="0" fontId="15" fillId="0" borderId="13" xfId="0" applyFont="1" applyBorder="1" applyAlignment="1">
      <alignment horizontal="left" indent="1" shrinkToFit="1"/>
    </xf>
    <xf numFmtId="0" fontId="15" fillId="0" borderId="13" xfId="0" applyFont="1" applyBorder="1" applyAlignment="1">
      <alignment horizontal="center" shrinkToFit="1"/>
    </xf>
    <xf numFmtId="0" fontId="15" fillId="0" borderId="14" xfId="0" applyFont="1" applyBorder="1" applyAlignment="1">
      <alignment horizontal="center" shrinkToFit="1"/>
    </xf>
    <xf numFmtId="0" fontId="11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36" xfId="1" applyFont="1" applyBorder="1" applyAlignment="1">
      <alignment horizontal="center" vertical="center"/>
    </xf>
    <xf numFmtId="0" fontId="18" fillId="0" borderId="53" xfId="1" applyFont="1" applyBorder="1" applyAlignment="1">
      <alignment horizontal="center" vertical="center"/>
    </xf>
    <xf numFmtId="0" fontId="18" fillId="0" borderId="54" xfId="1" applyFont="1" applyBorder="1" applyAlignment="1">
      <alignment horizontal="center" vertical="center"/>
    </xf>
    <xf numFmtId="0" fontId="18" fillId="0" borderId="55" xfId="1" applyFont="1" applyBorder="1" applyAlignment="1">
      <alignment horizontal="center" vertical="center"/>
    </xf>
    <xf numFmtId="0" fontId="18" fillId="0" borderId="56" xfId="1" applyFont="1" applyBorder="1" applyAlignment="1">
      <alignment horizontal="center" vertical="center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18" fillId="0" borderId="5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5" xfId="1" applyFont="1" applyBorder="1" applyAlignment="1">
      <alignment horizontal="right" vertical="center"/>
    </xf>
    <xf numFmtId="0" fontId="18" fillId="0" borderId="6" xfId="1" applyFont="1" applyBorder="1" applyAlignment="1">
      <alignment horizontal="right" vertical="center"/>
    </xf>
    <xf numFmtId="0" fontId="18" fillId="0" borderId="7" xfId="1" applyFont="1" applyBorder="1" applyAlignment="1">
      <alignment horizontal="right" vertical="center"/>
    </xf>
    <xf numFmtId="0" fontId="18" fillId="0" borderId="8" xfId="1" applyFont="1" applyBorder="1" applyAlignment="1">
      <alignment horizontal="right" vertical="center"/>
    </xf>
    <xf numFmtId="0" fontId="18" fillId="0" borderId="0" xfId="1" applyFont="1" applyBorder="1" applyAlignment="1">
      <alignment horizontal="right" vertical="center"/>
    </xf>
    <xf numFmtId="0" fontId="18" fillId="0" borderId="9" xfId="1" applyFont="1" applyBorder="1" applyAlignment="1">
      <alignment horizontal="right" vertical="center"/>
    </xf>
    <xf numFmtId="0" fontId="18" fillId="0" borderId="10" xfId="1" applyFont="1" applyBorder="1" applyAlignment="1">
      <alignment horizontal="right" vertical="center"/>
    </xf>
    <xf numFmtId="0" fontId="18" fillId="0" borderId="11" xfId="1" applyFont="1" applyBorder="1" applyAlignment="1">
      <alignment horizontal="right" vertical="center"/>
    </xf>
    <xf numFmtId="0" fontId="18" fillId="0" borderId="4" xfId="1" applyFont="1" applyBorder="1" applyAlignment="1">
      <alignment horizontal="right" vertical="center"/>
    </xf>
    <xf numFmtId="0" fontId="18" fillId="0" borderId="6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/>
    </xf>
    <xf numFmtId="0" fontId="2" fillId="0" borderId="0" xfId="1" applyAlignment="1">
      <alignment horizontal="left" vertical="center" wrapText="1"/>
    </xf>
    <xf numFmtId="0" fontId="19" fillId="0" borderId="3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 textRotation="255" wrapText="1"/>
    </xf>
    <xf numFmtId="0" fontId="16" fillId="0" borderId="36" xfId="1" applyFont="1" applyBorder="1" applyAlignment="1">
      <alignment horizontal="center" vertical="center" textRotation="255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6" xfId="0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7"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13</xdr:row>
      <xdr:rowOff>120650</xdr:rowOff>
    </xdr:from>
    <xdr:to>
      <xdr:col>16</xdr:col>
      <xdr:colOff>111992</xdr:colOff>
      <xdr:row>61</xdr:row>
      <xdr:rowOff>12700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2E1E83F-D2DA-4F83-AD47-B498E86D4998}"/>
            </a:ext>
          </a:extLst>
        </xdr:cNvPr>
        <xdr:cNvCxnSpPr/>
      </xdr:nvCxnSpPr>
      <xdr:spPr>
        <a:xfrm flipH="1">
          <a:off x="1003300" y="1730375"/>
          <a:ext cx="1089892" cy="58356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124732</xdr:colOff>
      <xdr:row>13</xdr:row>
      <xdr:rowOff>124732</xdr:rowOff>
    </xdr:from>
    <xdr:to>
      <xdr:col>97</xdr:col>
      <xdr:colOff>111125</xdr:colOff>
      <xdr:row>60</xdr:row>
      <xdr:rowOff>111125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A08D611-9CDB-4132-998B-FAC323B691D6}"/>
            </a:ext>
          </a:extLst>
        </xdr:cNvPr>
        <xdr:cNvCxnSpPr/>
      </xdr:nvCxnSpPr>
      <xdr:spPr>
        <a:xfrm>
          <a:off x="11021332" y="1734457"/>
          <a:ext cx="1100818" cy="580616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86</xdr:col>
      <xdr:colOff>66675</xdr:colOff>
      <xdr:row>47</xdr:row>
      <xdr:rowOff>47625</xdr:rowOff>
    </xdr:from>
    <xdr:to>
      <xdr:col>93</xdr:col>
      <xdr:colOff>47625</xdr:colOff>
      <xdr:row>55</xdr:row>
      <xdr:rowOff>85725</xdr:rowOff>
    </xdr:to>
    <xdr:pic>
      <xdr:nvPicPr>
        <xdr:cNvPr id="4" name="図 53" descr="piano.bmp">
          <a:extLst>
            <a:ext uri="{FF2B5EF4-FFF2-40B4-BE49-F238E27FC236}">
              <a16:creationId xmlns:a16="http://schemas.microsoft.com/office/drawing/2014/main" id="{9BB0A650-C4EA-4FAF-BCBA-08E0C7751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164660">
          <a:off x="10715625" y="5867400"/>
          <a:ext cx="847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66675</xdr:colOff>
      <xdr:row>28</xdr:row>
      <xdr:rowOff>95250</xdr:rowOff>
    </xdr:from>
    <xdr:to>
      <xdr:col>29</xdr:col>
      <xdr:colOff>57150</xdr:colOff>
      <xdr:row>30</xdr:row>
      <xdr:rowOff>76200</xdr:rowOff>
    </xdr:to>
    <xdr:sp macro="" textlink="">
      <xdr:nvSpPr>
        <xdr:cNvPr id="5" name="円/楕円 55">
          <a:extLst>
            <a:ext uri="{FF2B5EF4-FFF2-40B4-BE49-F238E27FC236}">
              <a16:creationId xmlns:a16="http://schemas.microsoft.com/office/drawing/2014/main" id="{AD90C028-1E37-4508-9B61-73448D32FB4A}"/>
            </a:ext>
          </a:extLst>
        </xdr:cNvPr>
        <xdr:cNvSpPr/>
      </xdr:nvSpPr>
      <xdr:spPr>
        <a:xfrm>
          <a:off x="3409950" y="3562350"/>
          <a:ext cx="238125" cy="228600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29</xdr:col>
      <xdr:colOff>9525</xdr:colOff>
      <xdr:row>30</xdr:row>
      <xdr:rowOff>85725</xdr:rowOff>
    </xdr:from>
    <xdr:to>
      <xdr:col>31</xdr:col>
      <xdr:colOff>0</xdr:colOff>
      <xdr:row>32</xdr:row>
      <xdr:rowOff>66675</xdr:rowOff>
    </xdr:to>
    <xdr:sp macro="" textlink="">
      <xdr:nvSpPr>
        <xdr:cNvPr id="6" name="円/楕円 59">
          <a:extLst>
            <a:ext uri="{FF2B5EF4-FFF2-40B4-BE49-F238E27FC236}">
              <a16:creationId xmlns:a16="http://schemas.microsoft.com/office/drawing/2014/main" id="{3EF261D5-BF75-41A5-BE78-25EDD6C0C37F}"/>
            </a:ext>
          </a:extLst>
        </xdr:cNvPr>
        <xdr:cNvSpPr/>
      </xdr:nvSpPr>
      <xdr:spPr>
        <a:xfrm>
          <a:off x="3600450" y="3800475"/>
          <a:ext cx="238125" cy="228600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31</xdr:col>
      <xdr:colOff>47625</xdr:colOff>
      <xdr:row>30</xdr:row>
      <xdr:rowOff>85725</xdr:rowOff>
    </xdr:from>
    <xdr:to>
      <xdr:col>33</xdr:col>
      <xdr:colOff>38100</xdr:colOff>
      <xdr:row>32</xdr:row>
      <xdr:rowOff>66675</xdr:rowOff>
    </xdr:to>
    <xdr:sp macro="" textlink="">
      <xdr:nvSpPr>
        <xdr:cNvPr id="7" name="円/楕円 60">
          <a:extLst>
            <a:ext uri="{FF2B5EF4-FFF2-40B4-BE49-F238E27FC236}">
              <a16:creationId xmlns:a16="http://schemas.microsoft.com/office/drawing/2014/main" id="{3FDDDE80-0DF6-46E1-907D-4574E0DDE629}"/>
            </a:ext>
          </a:extLst>
        </xdr:cNvPr>
        <xdr:cNvSpPr/>
      </xdr:nvSpPr>
      <xdr:spPr>
        <a:xfrm>
          <a:off x="3886200" y="3800475"/>
          <a:ext cx="238125" cy="228600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32</xdr:col>
      <xdr:colOff>104775</xdr:colOff>
      <xdr:row>28</xdr:row>
      <xdr:rowOff>104775</xdr:rowOff>
    </xdr:from>
    <xdr:to>
      <xdr:col>34</xdr:col>
      <xdr:colOff>95250</xdr:colOff>
      <xdr:row>30</xdr:row>
      <xdr:rowOff>85725</xdr:rowOff>
    </xdr:to>
    <xdr:sp macro="" textlink="">
      <xdr:nvSpPr>
        <xdr:cNvPr id="8" name="円/楕円 61">
          <a:extLst>
            <a:ext uri="{FF2B5EF4-FFF2-40B4-BE49-F238E27FC236}">
              <a16:creationId xmlns:a16="http://schemas.microsoft.com/office/drawing/2014/main" id="{154D4AA7-71F2-4B17-9F74-37CFBF59C073}"/>
            </a:ext>
          </a:extLst>
        </xdr:cNvPr>
        <xdr:cNvSpPr/>
      </xdr:nvSpPr>
      <xdr:spPr>
        <a:xfrm>
          <a:off x="4067175" y="3571875"/>
          <a:ext cx="238125" cy="228600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18</xdr:col>
      <xdr:colOff>77391</xdr:colOff>
      <xdr:row>37</xdr:row>
      <xdr:rowOff>65486</xdr:rowOff>
    </xdr:from>
    <xdr:to>
      <xdr:col>23</xdr:col>
      <xdr:colOff>41672</xdr:colOff>
      <xdr:row>40</xdr:row>
      <xdr:rowOff>113111</xdr:rowOff>
    </xdr:to>
    <xdr:sp macro="" textlink="">
      <xdr:nvSpPr>
        <xdr:cNvPr id="9" name="フローチャート : 直接アクセス記憶 62">
          <a:extLst>
            <a:ext uri="{FF2B5EF4-FFF2-40B4-BE49-F238E27FC236}">
              <a16:creationId xmlns:a16="http://schemas.microsoft.com/office/drawing/2014/main" id="{91B662C2-DE6C-41DE-8CAD-1E9F6CCD0E3B}"/>
            </a:ext>
          </a:extLst>
        </xdr:cNvPr>
        <xdr:cNvSpPr/>
      </xdr:nvSpPr>
      <xdr:spPr>
        <a:xfrm rot="8092076">
          <a:off x="2388394" y="4564858"/>
          <a:ext cx="419100" cy="583406"/>
        </a:xfrm>
        <a:prstGeom prst="flowChartMagneticDrum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58183</xdr:colOff>
      <xdr:row>43</xdr:row>
      <xdr:rowOff>49727</xdr:rowOff>
    </xdr:from>
    <xdr:to>
      <xdr:col>19</xdr:col>
      <xdr:colOff>13357</xdr:colOff>
      <xdr:row>50</xdr:row>
      <xdr:rowOff>104636</xdr:rowOff>
    </xdr:to>
    <xdr:sp macro="" textlink="">
      <xdr:nvSpPr>
        <xdr:cNvPr id="10" name="円/楕円 66">
          <a:extLst>
            <a:ext uri="{FF2B5EF4-FFF2-40B4-BE49-F238E27FC236}">
              <a16:creationId xmlns:a16="http://schemas.microsoft.com/office/drawing/2014/main" id="{D1780329-8DA2-43AF-A31A-D4C16FB6152F}"/>
            </a:ext>
          </a:extLst>
        </xdr:cNvPr>
        <xdr:cNvSpPr/>
      </xdr:nvSpPr>
      <xdr:spPr>
        <a:xfrm rot="2027694">
          <a:off x="2163208" y="5374202"/>
          <a:ext cx="202824" cy="921684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80684</xdr:colOff>
      <xdr:row>52</xdr:row>
      <xdr:rowOff>71750</xdr:rowOff>
    </xdr:from>
    <xdr:to>
      <xdr:col>16</xdr:col>
      <xdr:colOff>104234</xdr:colOff>
      <xdr:row>60</xdr:row>
      <xdr:rowOff>21079</xdr:rowOff>
    </xdr:to>
    <xdr:sp macro="" textlink="">
      <xdr:nvSpPr>
        <xdr:cNvPr id="11" name="フローチャート : 手操作入力 70">
          <a:extLst>
            <a:ext uri="{FF2B5EF4-FFF2-40B4-BE49-F238E27FC236}">
              <a16:creationId xmlns:a16="http://schemas.microsoft.com/office/drawing/2014/main" id="{3DAB9554-388C-4564-A74D-4DBD55016724}"/>
            </a:ext>
          </a:extLst>
        </xdr:cNvPr>
        <xdr:cNvSpPr/>
      </xdr:nvSpPr>
      <xdr:spPr>
        <a:xfrm rot="17637347">
          <a:off x="1417957" y="6783102"/>
          <a:ext cx="939929" cy="395025"/>
        </a:xfrm>
        <a:prstGeom prst="flowChartManualInpu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31</xdr:col>
      <xdr:colOff>23812</xdr:colOff>
      <xdr:row>27</xdr:row>
      <xdr:rowOff>71437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72BB6E6-3A63-4DA1-BEE0-AC31287C8D8D}"/>
            </a:ext>
          </a:extLst>
        </xdr:cNvPr>
        <xdr:cNvSpPr txBox="1"/>
      </xdr:nvSpPr>
      <xdr:spPr>
        <a:xfrm>
          <a:off x="3862387" y="34147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14</xdr:col>
      <xdr:colOff>41671</xdr:colOff>
      <xdr:row>51</xdr:row>
      <xdr:rowOff>77391</xdr:rowOff>
    </xdr:from>
    <xdr:to>
      <xdr:col>17</xdr:col>
      <xdr:colOff>41670</xdr:colOff>
      <xdr:row>58</xdr:row>
      <xdr:rowOff>113110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25E99D3-D86D-44B0-84A0-BF323B212AAA}"/>
            </a:ext>
          </a:extLst>
        </xdr:cNvPr>
        <xdr:cNvSpPr txBox="1"/>
      </xdr:nvSpPr>
      <xdr:spPr>
        <a:xfrm rot="17600020">
          <a:off x="1509711" y="6657976"/>
          <a:ext cx="90249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600">
              <a:latin typeface="+mn-ea"/>
              <a:ea typeface="+mn-ea"/>
            </a:rPr>
            <a:t>Vib.</a:t>
          </a:r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27</xdr:col>
      <xdr:colOff>109183</xdr:colOff>
      <xdr:row>36</xdr:row>
      <xdr:rowOff>40499</xdr:rowOff>
    </xdr:from>
    <xdr:to>
      <xdr:col>31</xdr:col>
      <xdr:colOff>114111</xdr:colOff>
      <xdr:row>44</xdr:row>
      <xdr:rowOff>75826</xdr:rowOff>
    </xdr:to>
    <xdr:sp macro="" textlink="">
      <xdr:nvSpPr>
        <xdr:cNvPr id="14" name="フローチャート : 手操作入力 73">
          <a:extLst>
            <a:ext uri="{FF2B5EF4-FFF2-40B4-BE49-F238E27FC236}">
              <a16:creationId xmlns:a16="http://schemas.microsoft.com/office/drawing/2014/main" id="{FAEC538C-12B7-46E5-9B42-102BCC2B370B}"/>
            </a:ext>
          </a:extLst>
        </xdr:cNvPr>
        <xdr:cNvSpPr/>
      </xdr:nvSpPr>
      <xdr:spPr>
        <a:xfrm rot="17951742">
          <a:off x="3189608" y="4761049"/>
          <a:ext cx="1025927" cy="500228"/>
        </a:xfrm>
        <a:prstGeom prst="flowChartManualInpu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20</xdr:col>
      <xdr:colOff>109569</xdr:colOff>
      <xdr:row>54</xdr:row>
      <xdr:rowOff>72889</xdr:rowOff>
    </xdr:from>
    <xdr:to>
      <xdr:col>23</xdr:col>
      <xdr:colOff>101822</xdr:colOff>
      <xdr:row>60</xdr:row>
      <xdr:rowOff>79159</xdr:rowOff>
    </xdr:to>
    <xdr:sp macro="" textlink="">
      <xdr:nvSpPr>
        <xdr:cNvPr id="15" name="フローチャート : 手操作入力 74">
          <a:extLst>
            <a:ext uri="{FF2B5EF4-FFF2-40B4-BE49-F238E27FC236}">
              <a16:creationId xmlns:a16="http://schemas.microsoft.com/office/drawing/2014/main" id="{E93090F3-8FB8-44F7-8904-A9B717EE538C}"/>
            </a:ext>
          </a:extLst>
        </xdr:cNvPr>
        <xdr:cNvSpPr/>
      </xdr:nvSpPr>
      <xdr:spPr>
        <a:xfrm rot="17829836">
          <a:off x="2393323" y="6952185"/>
          <a:ext cx="749220" cy="363728"/>
        </a:xfrm>
        <a:prstGeom prst="flowChartManualInpu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24</xdr:col>
      <xdr:colOff>57808</xdr:colOff>
      <xdr:row>45</xdr:row>
      <xdr:rowOff>44901</xdr:rowOff>
    </xdr:from>
    <xdr:to>
      <xdr:col>27</xdr:col>
      <xdr:colOff>46426</xdr:colOff>
      <xdr:row>52</xdr:row>
      <xdr:rowOff>11896</xdr:rowOff>
    </xdr:to>
    <xdr:sp macro="" textlink="">
      <xdr:nvSpPr>
        <xdr:cNvPr id="16" name="フローチャート : 手操作入力 75">
          <a:extLst>
            <a:ext uri="{FF2B5EF4-FFF2-40B4-BE49-F238E27FC236}">
              <a16:creationId xmlns:a16="http://schemas.microsoft.com/office/drawing/2014/main" id="{C204347C-0F5B-4AD0-8D5B-5AFD6459643A}"/>
            </a:ext>
          </a:extLst>
        </xdr:cNvPr>
        <xdr:cNvSpPr/>
      </xdr:nvSpPr>
      <xdr:spPr>
        <a:xfrm rot="17814858">
          <a:off x="2792770" y="5853864"/>
          <a:ext cx="833770" cy="360093"/>
        </a:xfrm>
        <a:prstGeom prst="flowChartManualInpu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21</xdr:col>
      <xdr:colOff>53578</xdr:colOff>
      <xdr:row>53</xdr:row>
      <xdr:rowOff>29763</xdr:rowOff>
    </xdr:from>
    <xdr:ext cx="559594" cy="97631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F77B9B9-08DC-4628-B602-E9C1377C8F99}"/>
            </a:ext>
          </a:extLst>
        </xdr:cNvPr>
        <xdr:cNvSpPr txBox="1"/>
      </xdr:nvSpPr>
      <xdr:spPr>
        <a:xfrm rot="17728929">
          <a:off x="2445543" y="6800848"/>
          <a:ext cx="976313" cy="559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en-US" altLang="ja-JP" sz="1600">
              <a:latin typeface="+mn-ea"/>
              <a:ea typeface="+mn-ea"/>
            </a:rPr>
            <a:t>Glock.</a:t>
          </a:r>
          <a:endParaRPr kumimoji="1" lang="ja-JP" altLang="en-US" sz="1600">
            <a:latin typeface="+mn-ea"/>
            <a:ea typeface="+mn-ea"/>
          </a:endParaRPr>
        </a:p>
      </xdr:txBody>
    </xdr:sp>
    <xdr:clientData/>
  </xdr:oneCellAnchor>
  <xdr:oneCellAnchor>
    <xdr:from>
      <xdr:col>24</xdr:col>
      <xdr:colOff>101204</xdr:colOff>
      <xdr:row>44</xdr:row>
      <xdr:rowOff>65482</xdr:rowOff>
    </xdr:from>
    <xdr:ext cx="523875" cy="821531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4595A67-F15E-425C-82D5-F4AD3DAB24E9}"/>
            </a:ext>
          </a:extLst>
        </xdr:cNvPr>
        <xdr:cNvSpPr txBox="1"/>
      </xdr:nvSpPr>
      <xdr:spPr>
        <a:xfrm rot="17538596">
          <a:off x="2924176" y="5662610"/>
          <a:ext cx="821531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en-US" altLang="ja-JP" sz="1600">
              <a:latin typeface="+mn-ea"/>
              <a:ea typeface="+mn-ea"/>
            </a:rPr>
            <a:t>Xylo.</a:t>
          </a:r>
          <a:endParaRPr kumimoji="1" lang="ja-JP" altLang="en-US" sz="1600">
            <a:latin typeface="+mn-ea"/>
            <a:ea typeface="+mn-ea"/>
          </a:endParaRPr>
        </a:p>
      </xdr:txBody>
    </xdr:sp>
    <xdr:clientData/>
  </xdr:oneCellAnchor>
  <xdr:twoCellAnchor>
    <xdr:from>
      <xdr:col>28</xdr:col>
      <xdr:colOff>98041</xdr:colOff>
      <xdr:row>37</xdr:row>
      <xdr:rowOff>880</xdr:rowOff>
    </xdr:from>
    <xdr:to>
      <xdr:col>32</xdr:col>
      <xdr:colOff>54856</xdr:colOff>
      <xdr:row>43</xdr:row>
      <xdr:rowOff>18385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A4EE8C4-530E-4E8C-8B36-05CFB823847E}"/>
            </a:ext>
          </a:extLst>
        </xdr:cNvPr>
        <xdr:cNvSpPr txBox="1"/>
      </xdr:nvSpPr>
      <xdr:spPr>
        <a:xfrm rot="17729085">
          <a:off x="3410971" y="4736575"/>
          <a:ext cx="760455" cy="452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600">
              <a:latin typeface="+mn-ea"/>
              <a:ea typeface="+mn-ea"/>
            </a:rPr>
            <a:t>Mari.</a:t>
          </a:r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35</xdr:col>
      <xdr:colOff>71437</xdr:colOff>
      <xdr:row>36</xdr:row>
      <xdr:rowOff>83343</xdr:rowOff>
    </xdr:from>
    <xdr:to>
      <xdr:col>44</xdr:col>
      <xdr:colOff>71438</xdr:colOff>
      <xdr:row>41</xdr:row>
      <xdr:rowOff>47624</xdr:rowOff>
    </xdr:to>
    <xdr:sp macro="" textlink="">
      <xdr:nvSpPr>
        <xdr:cNvPr id="20" name="角丸四角形 82">
          <a:extLst>
            <a:ext uri="{FF2B5EF4-FFF2-40B4-BE49-F238E27FC236}">
              <a16:creationId xmlns:a16="http://schemas.microsoft.com/office/drawing/2014/main" id="{2EA05E22-0688-4079-9695-4A8E742CDBDE}"/>
            </a:ext>
          </a:extLst>
        </xdr:cNvPr>
        <xdr:cNvSpPr/>
      </xdr:nvSpPr>
      <xdr:spPr>
        <a:xfrm>
          <a:off x="4405312" y="4541043"/>
          <a:ext cx="1114426" cy="583406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36</xdr:col>
      <xdr:colOff>0</xdr:colOff>
      <xdr:row>37</xdr:row>
      <xdr:rowOff>47624</xdr:rowOff>
    </xdr:from>
    <xdr:to>
      <xdr:col>45</xdr:col>
      <xdr:colOff>11906</xdr:colOff>
      <xdr:row>41</xdr:row>
      <xdr:rowOff>95249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5635D95-467C-469E-9490-06D580154C40}"/>
            </a:ext>
          </a:extLst>
        </xdr:cNvPr>
        <xdr:cNvSpPr txBox="1"/>
      </xdr:nvSpPr>
      <xdr:spPr>
        <a:xfrm>
          <a:off x="4457700" y="4629149"/>
          <a:ext cx="1126331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600">
              <a:latin typeface="+mn-ea"/>
              <a:ea typeface="+mn-ea"/>
            </a:rPr>
            <a:t>Drum Set</a:t>
          </a:r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107156</xdr:colOff>
      <xdr:row>64</xdr:row>
      <xdr:rowOff>47625</xdr:rowOff>
    </xdr:from>
    <xdr:to>
      <xdr:col>21</xdr:col>
      <xdr:colOff>11906</xdr:colOff>
      <xdr:row>67</xdr:row>
      <xdr:rowOff>47625</xdr:rowOff>
    </xdr:to>
    <xdr:sp macro="" textlink="">
      <xdr:nvSpPr>
        <xdr:cNvPr id="22" name="角丸四角形 84">
          <a:extLst>
            <a:ext uri="{FF2B5EF4-FFF2-40B4-BE49-F238E27FC236}">
              <a16:creationId xmlns:a16="http://schemas.microsoft.com/office/drawing/2014/main" id="{EF50D000-02F9-4776-9136-C22DEA1A05B0}"/>
            </a:ext>
          </a:extLst>
        </xdr:cNvPr>
        <xdr:cNvSpPr/>
      </xdr:nvSpPr>
      <xdr:spPr>
        <a:xfrm>
          <a:off x="1593056" y="7972425"/>
          <a:ext cx="1019175" cy="3714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1</xdr:colOff>
      <xdr:row>64</xdr:row>
      <xdr:rowOff>59531</xdr:rowOff>
    </xdr:from>
    <xdr:to>
      <xdr:col>22</xdr:col>
      <xdr:colOff>95251</xdr:colOff>
      <xdr:row>68</xdr:row>
      <xdr:rowOff>23813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E9379F2-1574-4591-888C-576A6FFA0D9A}"/>
            </a:ext>
          </a:extLst>
        </xdr:cNvPr>
        <xdr:cNvSpPr txBox="1"/>
      </xdr:nvSpPr>
      <xdr:spPr>
        <a:xfrm>
          <a:off x="1733551" y="7984331"/>
          <a:ext cx="1085850" cy="4595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600">
              <a:latin typeface="+mn-ea"/>
              <a:ea typeface="+mn-ea"/>
            </a:rPr>
            <a:t>Chime</a:t>
          </a:r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108961</xdr:colOff>
      <xdr:row>33</xdr:row>
      <xdr:rowOff>97736</xdr:rowOff>
    </xdr:from>
    <xdr:to>
      <xdr:col>20</xdr:col>
      <xdr:colOff>45588</xdr:colOff>
      <xdr:row>39</xdr:row>
      <xdr:rowOff>29314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F5D1921-14C3-4579-B44A-E90377E29DA6}"/>
            </a:ext>
          </a:extLst>
        </xdr:cNvPr>
        <xdr:cNvSpPr txBox="1"/>
      </xdr:nvSpPr>
      <xdr:spPr>
        <a:xfrm rot="18740880">
          <a:off x="1968861" y="4305261"/>
          <a:ext cx="674528" cy="431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600">
              <a:latin typeface="+mn-ea"/>
              <a:ea typeface="+mn-ea"/>
            </a:rPr>
            <a:t>B.D.</a:t>
          </a:r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14</xdr:col>
      <xdr:colOff>85370</xdr:colOff>
      <xdr:row>41</xdr:row>
      <xdr:rowOff>34453</xdr:rowOff>
    </xdr:from>
    <xdr:to>
      <xdr:col>19</xdr:col>
      <xdr:colOff>27380</xdr:colOff>
      <xdr:row>49</xdr:row>
      <xdr:rowOff>8967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5BCBE94-3FB9-43AE-A803-6D2C48BE55A9}"/>
            </a:ext>
          </a:extLst>
        </xdr:cNvPr>
        <xdr:cNvSpPr txBox="1"/>
      </xdr:nvSpPr>
      <xdr:spPr>
        <a:xfrm rot="18125293">
          <a:off x="1616931" y="5313267"/>
          <a:ext cx="965114" cy="561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600">
              <a:latin typeface="+mn-ea"/>
              <a:ea typeface="+mn-ea"/>
            </a:rPr>
            <a:t>Gong</a:t>
          </a:r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29</xdr:col>
      <xdr:colOff>71437</xdr:colOff>
      <xdr:row>82</xdr:row>
      <xdr:rowOff>59531</xdr:rowOff>
    </xdr:from>
    <xdr:to>
      <xdr:col>34</xdr:col>
      <xdr:colOff>71438</xdr:colOff>
      <xdr:row>85</xdr:row>
      <xdr:rowOff>11906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93C20FAB-A5D6-4824-9625-D63C4E8D001B}"/>
            </a:ext>
          </a:extLst>
        </xdr:cNvPr>
        <xdr:cNvSpPr/>
      </xdr:nvSpPr>
      <xdr:spPr>
        <a:xfrm>
          <a:off x="3662362" y="10213181"/>
          <a:ext cx="619126" cy="32385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39</xdr:col>
      <xdr:colOff>107155</xdr:colOff>
      <xdr:row>83</xdr:row>
      <xdr:rowOff>59531</xdr:rowOff>
    </xdr:from>
    <xdr:to>
      <xdr:col>44</xdr:col>
      <xdr:colOff>95249</xdr:colOff>
      <xdr:row>85</xdr:row>
      <xdr:rowOff>71437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ED058F4E-9E7E-48FC-8FD5-3B2820A6F740}"/>
            </a:ext>
          </a:extLst>
        </xdr:cNvPr>
        <xdr:cNvSpPr/>
      </xdr:nvSpPr>
      <xdr:spPr>
        <a:xfrm>
          <a:off x="4936330" y="10337006"/>
          <a:ext cx="607219" cy="259556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41</xdr:col>
      <xdr:colOff>0</xdr:colOff>
      <xdr:row>82</xdr:row>
      <xdr:rowOff>23813</xdr:rowOff>
    </xdr:from>
    <xdr:to>
      <xdr:col>43</xdr:col>
      <xdr:colOff>59531</xdr:colOff>
      <xdr:row>82</xdr:row>
      <xdr:rowOff>23813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324782ED-2E47-4372-A004-67B3C45E8D0F}"/>
            </a:ext>
          </a:extLst>
        </xdr:cNvPr>
        <xdr:cNvCxnSpPr/>
      </xdr:nvCxnSpPr>
      <xdr:spPr>
        <a:xfrm>
          <a:off x="5076825" y="10177463"/>
          <a:ext cx="307181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23812</xdr:colOff>
      <xdr:row>81</xdr:row>
      <xdr:rowOff>47625</xdr:rowOff>
    </xdr:from>
    <xdr:to>
      <xdr:col>42</xdr:col>
      <xdr:colOff>23813</xdr:colOff>
      <xdr:row>83</xdr:row>
      <xdr:rowOff>59532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4B23E723-1C01-422F-9BD4-D7B6FCAE2D1D}"/>
            </a:ext>
            <a:ext uri="{147F2762-F138-4A5C-976F-8EAC2B608ADB}">
              <a16:predDERef xmlns:a16="http://schemas.microsoft.com/office/drawing/2014/main" pred="{324782ED-2E47-4372-A004-67B3C45E8D0F}"/>
            </a:ext>
          </a:extLst>
        </xdr:cNvPr>
        <xdr:cNvCxnSpPr/>
      </xdr:nvCxnSpPr>
      <xdr:spPr>
        <a:xfrm flipH="1">
          <a:off x="5224462" y="10077450"/>
          <a:ext cx="1" cy="259557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68</xdr:col>
      <xdr:colOff>114300</xdr:colOff>
      <xdr:row>81</xdr:row>
      <xdr:rowOff>0</xdr:rowOff>
    </xdr:from>
    <xdr:to>
      <xdr:col>75</xdr:col>
      <xdr:colOff>28575</xdr:colOff>
      <xdr:row>86</xdr:row>
      <xdr:rowOff>28575</xdr:rowOff>
    </xdr:to>
    <xdr:pic>
      <xdr:nvPicPr>
        <xdr:cNvPr id="30" name="図 50" descr="piano.bmp">
          <a:extLst>
            <a:ext uri="{FF2B5EF4-FFF2-40B4-BE49-F238E27FC236}">
              <a16:creationId xmlns:a16="http://schemas.microsoft.com/office/drawing/2014/main" id="{7C6DFE6E-7D63-4831-BDD9-48A21B9B8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029825"/>
          <a:ext cx="7810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111920</xdr:colOff>
      <xdr:row>72</xdr:row>
      <xdr:rowOff>115887</xdr:rowOff>
    </xdr:from>
    <xdr:to>
      <xdr:col>96</xdr:col>
      <xdr:colOff>11906</xdr:colOff>
      <xdr:row>73</xdr:row>
      <xdr:rowOff>11906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25BE2580-084B-4BD9-B1DE-B3990B630076}"/>
            </a:ext>
          </a:extLst>
        </xdr:cNvPr>
        <xdr:cNvCxnSpPr/>
      </xdr:nvCxnSpPr>
      <xdr:spPr>
        <a:xfrm flipH="1" flipV="1">
          <a:off x="1226345" y="9031287"/>
          <a:ext cx="10672761" cy="1984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161925</xdr:rowOff>
    </xdr:from>
    <xdr:to>
      <xdr:col>2</xdr:col>
      <xdr:colOff>28575</xdr:colOff>
      <xdr:row>28</xdr:row>
      <xdr:rowOff>161925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D2EDC693-E2A3-4177-A611-A87F163FFE84}"/>
            </a:ext>
          </a:extLst>
        </xdr:cNvPr>
        <xdr:cNvSpPr>
          <a:spLocks noChangeShapeType="1"/>
        </xdr:cNvSpPr>
      </xdr:nvSpPr>
      <xdr:spPr bwMode="auto">
        <a:xfrm flipH="1">
          <a:off x="9525" y="1362075"/>
          <a:ext cx="952500" cy="3838575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161925</xdr:rowOff>
    </xdr:from>
    <xdr:to>
      <xdr:col>19</xdr:col>
      <xdr:colOff>447675</xdr:colOff>
      <xdr:row>29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5BF3D03A-B4D2-42F9-9482-91FEB40D56CD}"/>
            </a:ext>
          </a:extLst>
        </xdr:cNvPr>
        <xdr:cNvSpPr>
          <a:spLocks noChangeShapeType="1"/>
        </xdr:cNvSpPr>
      </xdr:nvSpPr>
      <xdr:spPr bwMode="auto">
        <a:xfrm>
          <a:off x="8239125" y="1362075"/>
          <a:ext cx="904875" cy="384810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19</xdr:col>
      <xdr:colOff>533400</xdr:colOff>
      <xdr:row>33</xdr:row>
      <xdr:rowOff>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B896E0E8-4E1D-4CB4-9DF7-8060583CCF6B}"/>
            </a:ext>
          </a:extLst>
        </xdr:cNvPr>
        <xdr:cNvSpPr>
          <a:spLocks noChangeShapeType="1"/>
        </xdr:cNvSpPr>
      </xdr:nvSpPr>
      <xdr:spPr bwMode="auto">
        <a:xfrm>
          <a:off x="0" y="5895975"/>
          <a:ext cx="9153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200025</xdr:colOff>
      <xdr:row>35</xdr:row>
      <xdr:rowOff>180975</xdr:rowOff>
    </xdr:from>
    <xdr:to>
      <xdr:col>7</xdr:col>
      <xdr:colOff>276225</xdr:colOff>
      <xdr:row>36</xdr:row>
      <xdr:rowOff>66675</xdr:rowOff>
    </xdr:to>
    <xdr:sp macro="" textlink="">
      <xdr:nvSpPr>
        <xdr:cNvPr id="5" name="Rectangle 30">
          <a:extLst>
            <a:ext uri="{FF2B5EF4-FFF2-40B4-BE49-F238E27FC236}">
              <a16:creationId xmlns:a16="http://schemas.microsoft.com/office/drawing/2014/main" id="{A5E0FF51-6D47-4B39-BFD3-0E6EA19FED8E}"/>
            </a:ext>
          </a:extLst>
        </xdr:cNvPr>
        <xdr:cNvSpPr>
          <a:spLocks noChangeArrowheads="1"/>
        </xdr:cNvSpPr>
      </xdr:nvSpPr>
      <xdr:spPr bwMode="auto">
        <a:xfrm>
          <a:off x="2952750" y="6477000"/>
          <a:ext cx="533400" cy="180975"/>
        </a:xfrm>
        <a:prstGeom prst="rect">
          <a:avLst/>
        </a:prstGeom>
        <a:solidFill>
          <a:srgbClr val="40404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533400</xdr:colOff>
      <xdr:row>35</xdr:row>
      <xdr:rowOff>200025</xdr:rowOff>
    </xdr:from>
    <xdr:to>
      <xdr:col>9</xdr:col>
      <xdr:colOff>0</xdr:colOff>
      <xdr:row>36</xdr:row>
      <xdr:rowOff>152400</xdr:rowOff>
    </xdr:to>
    <xdr:sp macro="" textlink="">
      <xdr:nvSpPr>
        <xdr:cNvPr id="6" name="Line 32">
          <a:extLst>
            <a:ext uri="{FF2B5EF4-FFF2-40B4-BE49-F238E27FC236}">
              <a16:creationId xmlns:a16="http://schemas.microsoft.com/office/drawing/2014/main" id="{BFF84228-8C7B-4456-BAB7-1DEEC9B41485}"/>
            </a:ext>
          </a:extLst>
        </xdr:cNvPr>
        <xdr:cNvSpPr>
          <a:spLocks noChangeShapeType="1"/>
        </xdr:cNvSpPr>
      </xdr:nvSpPr>
      <xdr:spPr bwMode="auto">
        <a:xfrm>
          <a:off x="4124325" y="649605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333375</xdr:colOff>
      <xdr:row>36</xdr:row>
      <xdr:rowOff>19050</xdr:rowOff>
    </xdr:from>
    <xdr:to>
      <xdr:col>9</xdr:col>
      <xdr:colOff>190500</xdr:colOff>
      <xdr:row>36</xdr:row>
      <xdr:rowOff>19050</xdr:rowOff>
    </xdr:to>
    <xdr:sp macro="" textlink="">
      <xdr:nvSpPr>
        <xdr:cNvPr id="7" name="Line 33">
          <a:extLst>
            <a:ext uri="{FF2B5EF4-FFF2-40B4-BE49-F238E27FC236}">
              <a16:creationId xmlns:a16="http://schemas.microsoft.com/office/drawing/2014/main" id="{EBE55826-B76E-45FD-B064-954BF2C48782}"/>
            </a:ext>
          </a:extLst>
        </xdr:cNvPr>
        <xdr:cNvSpPr>
          <a:spLocks noChangeShapeType="1"/>
        </xdr:cNvSpPr>
      </xdr:nvSpPr>
      <xdr:spPr bwMode="auto">
        <a:xfrm>
          <a:off x="4000500" y="6610350"/>
          <a:ext cx="31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352425</xdr:colOff>
      <xdr:row>35</xdr:row>
      <xdr:rowOff>190500</xdr:rowOff>
    </xdr:from>
    <xdr:to>
      <xdr:col>11</xdr:col>
      <xdr:colOff>114300</xdr:colOff>
      <xdr:row>36</xdr:row>
      <xdr:rowOff>123825</xdr:rowOff>
    </xdr:to>
    <xdr:sp macro="" textlink="">
      <xdr:nvSpPr>
        <xdr:cNvPr id="8" name="Oval 34">
          <a:extLst>
            <a:ext uri="{FF2B5EF4-FFF2-40B4-BE49-F238E27FC236}">
              <a16:creationId xmlns:a16="http://schemas.microsoft.com/office/drawing/2014/main" id="{50D779A5-1D32-4E8C-81B3-91935B899A57}"/>
            </a:ext>
          </a:extLst>
        </xdr:cNvPr>
        <xdr:cNvSpPr>
          <a:spLocks noChangeArrowheads="1"/>
        </xdr:cNvSpPr>
      </xdr:nvSpPr>
      <xdr:spPr bwMode="auto">
        <a:xfrm>
          <a:off x="4933950" y="6486525"/>
          <a:ext cx="219075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342900</xdr:colOff>
      <xdr:row>35</xdr:row>
      <xdr:rowOff>200025</xdr:rowOff>
    </xdr:from>
    <xdr:to>
      <xdr:col>18</xdr:col>
      <xdr:colOff>38100</xdr:colOff>
      <xdr:row>36</xdr:row>
      <xdr:rowOff>76200</xdr:rowOff>
    </xdr:to>
    <xdr:sp macro="" textlink="">
      <xdr:nvSpPr>
        <xdr:cNvPr id="9" name="Rectangle 56">
          <a:extLst>
            <a:ext uri="{FF2B5EF4-FFF2-40B4-BE49-F238E27FC236}">
              <a16:creationId xmlns:a16="http://schemas.microsoft.com/office/drawing/2014/main" id="{D99CABF2-6935-42E6-8A0D-F879D2C5961F}"/>
            </a:ext>
          </a:extLst>
        </xdr:cNvPr>
        <xdr:cNvSpPr>
          <a:spLocks noChangeArrowheads="1"/>
        </xdr:cNvSpPr>
      </xdr:nvSpPr>
      <xdr:spPr bwMode="auto">
        <a:xfrm>
          <a:off x="8124825" y="6496050"/>
          <a:ext cx="15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190500</xdr:colOff>
      <xdr:row>35</xdr:row>
      <xdr:rowOff>85725</xdr:rowOff>
    </xdr:from>
    <xdr:to>
      <xdr:col>15</xdr:col>
      <xdr:colOff>342900</xdr:colOff>
      <xdr:row>36</xdr:row>
      <xdr:rowOff>180975</xdr:rowOff>
    </xdr:to>
    <xdr:grpSp>
      <xdr:nvGrpSpPr>
        <xdr:cNvPr id="10" name="Group 58">
          <a:extLst>
            <a:ext uri="{FF2B5EF4-FFF2-40B4-BE49-F238E27FC236}">
              <a16:creationId xmlns:a16="http://schemas.microsoft.com/office/drawing/2014/main" id="{6F362B2A-F19C-4736-9E7E-19065D65133F}"/>
            </a:ext>
          </a:extLst>
        </xdr:cNvPr>
        <xdr:cNvGrpSpPr>
          <a:grpSpLocks/>
        </xdr:cNvGrpSpPr>
      </xdr:nvGrpSpPr>
      <xdr:grpSpPr bwMode="auto">
        <a:xfrm>
          <a:off x="6600825" y="6553200"/>
          <a:ext cx="609600" cy="390525"/>
          <a:chOff x="467" y="433"/>
          <a:chExt cx="74" cy="50"/>
        </a:xfrm>
      </xdr:grpSpPr>
      <xdr:sp macro="" textlink="">
        <xdr:nvSpPr>
          <xdr:cNvPr id="11" name="Line 59">
            <a:extLst>
              <a:ext uri="{FF2B5EF4-FFF2-40B4-BE49-F238E27FC236}">
                <a16:creationId xmlns:a16="http://schemas.microsoft.com/office/drawing/2014/main" id="{73778FF4-98DA-463C-B305-714D7582CAEB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503" y="397"/>
            <a:ext cx="1" cy="7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60">
            <a:extLst>
              <a:ext uri="{FF2B5EF4-FFF2-40B4-BE49-F238E27FC236}">
                <a16:creationId xmlns:a16="http://schemas.microsoft.com/office/drawing/2014/main" id="{45952BA7-9E74-4A1B-BB68-490A58678075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529" y="445"/>
            <a:ext cx="2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Freeform 61">
            <a:extLst>
              <a:ext uri="{FF2B5EF4-FFF2-40B4-BE49-F238E27FC236}">
                <a16:creationId xmlns:a16="http://schemas.microsoft.com/office/drawing/2014/main" id="{69B57542-163B-482F-B694-38C722B143F9}"/>
              </a:ext>
            </a:extLst>
          </xdr:cNvPr>
          <xdr:cNvSpPr>
            <a:spLocks/>
          </xdr:cNvSpPr>
        </xdr:nvSpPr>
        <xdr:spPr bwMode="auto">
          <a:xfrm rot="5400000" flipH="1">
            <a:off x="492" y="434"/>
            <a:ext cx="26" cy="71"/>
          </a:xfrm>
          <a:custGeom>
            <a:avLst/>
            <a:gdLst>
              <a:gd name="T0" fmla="*/ 1 w 39"/>
              <a:gd name="T1" fmla="*/ 0 h 39"/>
              <a:gd name="T2" fmla="*/ 1 w 39"/>
              <a:gd name="T3" fmla="*/ 121381686 h 39"/>
              <a:gd name="T4" fmla="*/ 1 w 39"/>
              <a:gd name="T5" fmla="*/ 226727772 h 39"/>
              <a:gd name="T6" fmla="*/ 0 60000 65536"/>
              <a:gd name="T7" fmla="*/ 0 60000 65536"/>
              <a:gd name="T8" fmla="*/ 0 60000 65536"/>
              <a:gd name="T9" fmla="*/ 0 w 39"/>
              <a:gd name="T10" fmla="*/ 0 h 39"/>
              <a:gd name="T11" fmla="*/ 39 w 39"/>
              <a:gd name="T12" fmla="*/ 39 h 3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9" h="39">
                <a:moveTo>
                  <a:pt x="39" y="0"/>
                </a:moveTo>
                <a:cubicBezTo>
                  <a:pt x="38" y="25"/>
                  <a:pt x="30" y="20"/>
                  <a:pt x="6" y="21"/>
                </a:cubicBezTo>
                <a:cubicBezTo>
                  <a:pt x="0" y="23"/>
                  <a:pt x="2" y="39"/>
                  <a:pt x="2" y="39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" name="Line 62">
            <a:extLst>
              <a:ext uri="{FF2B5EF4-FFF2-40B4-BE49-F238E27FC236}">
                <a16:creationId xmlns:a16="http://schemas.microsoft.com/office/drawing/2014/main" id="{F90D711C-1821-4E66-A380-E8BB25597C11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443" y="458"/>
            <a:ext cx="4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219075</xdr:colOff>
      <xdr:row>20</xdr:row>
      <xdr:rowOff>76200</xdr:rowOff>
    </xdr:from>
    <xdr:to>
      <xdr:col>1</xdr:col>
      <xdr:colOff>381000</xdr:colOff>
      <xdr:row>24</xdr:row>
      <xdr:rowOff>114300</xdr:rowOff>
    </xdr:to>
    <xdr:sp macro="" textlink="">
      <xdr:nvSpPr>
        <xdr:cNvPr id="15" name="Rectangle 66">
          <a:extLst>
            <a:ext uri="{FF2B5EF4-FFF2-40B4-BE49-F238E27FC236}">
              <a16:creationId xmlns:a16="http://schemas.microsoft.com/office/drawing/2014/main" id="{7ACDFFE0-0968-4241-AC31-43AC1EF5B931}"/>
            </a:ext>
          </a:extLst>
        </xdr:cNvPr>
        <xdr:cNvSpPr>
          <a:spLocks noChangeArrowheads="1"/>
        </xdr:cNvSpPr>
      </xdr:nvSpPr>
      <xdr:spPr bwMode="auto">
        <a:xfrm>
          <a:off x="676275" y="3724275"/>
          <a:ext cx="1619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1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368300</xdr:colOff>
      <xdr:row>35</xdr:row>
      <xdr:rowOff>215900</xdr:rowOff>
    </xdr:from>
    <xdr:to>
      <xdr:col>13</xdr:col>
      <xdr:colOff>88900</xdr:colOff>
      <xdr:row>36</xdr:row>
      <xdr:rowOff>88900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1BB6827E-D6C6-4373-B365-F3B96E8CE28E}"/>
            </a:ext>
          </a:extLst>
        </xdr:cNvPr>
        <xdr:cNvCxnSpPr/>
      </xdr:nvCxnSpPr>
      <xdr:spPr>
        <a:xfrm flipV="1">
          <a:off x="5864225" y="6511925"/>
          <a:ext cx="177800" cy="168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381000</xdr:colOff>
      <xdr:row>35</xdr:row>
      <xdr:rowOff>203200</xdr:rowOff>
    </xdr:from>
    <xdr:to>
      <xdr:col>13</xdr:col>
      <xdr:colOff>88900</xdr:colOff>
      <xdr:row>36</xdr:row>
      <xdr:rowOff>76200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3F6C7BF8-A75A-4CD9-AF78-3B52B3DBE809}"/>
            </a:ext>
          </a:extLst>
        </xdr:cNvPr>
        <xdr:cNvCxnSpPr/>
      </xdr:nvCxnSpPr>
      <xdr:spPr>
        <a:xfrm>
          <a:off x="5876925" y="6499225"/>
          <a:ext cx="165100" cy="168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342900</xdr:colOff>
      <xdr:row>35</xdr:row>
      <xdr:rowOff>200025</xdr:rowOff>
    </xdr:from>
    <xdr:to>
      <xdr:col>19</xdr:col>
      <xdr:colOff>38100</xdr:colOff>
      <xdr:row>36</xdr:row>
      <xdr:rowOff>76200</xdr:rowOff>
    </xdr:to>
    <xdr:sp macro="" textlink="">
      <xdr:nvSpPr>
        <xdr:cNvPr id="18" name="Rectangle 56">
          <a:extLst>
            <a:ext uri="{FF2B5EF4-FFF2-40B4-BE49-F238E27FC236}">
              <a16:creationId xmlns:a16="http://schemas.microsoft.com/office/drawing/2014/main" id="{80711423-1F22-433D-ACA8-91CC23178FA5}"/>
            </a:ext>
          </a:extLst>
        </xdr:cNvPr>
        <xdr:cNvSpPr>
          <a:spLocks noChangeArrowheads="1"/>
        </xdr:cNvSpPr>
      </xdr:nvSpPr>
      <xdr:spPr bwMode="auto">
        <a:xfrm>
          <a:off x="8582025" y="6496050"/>
          <a:ext cx="15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161925</xdr:rowOff>
    </xdr:from>
    <xdr:to>
      <xdr:col>2</xdr:col>
      <xdr:colOff>28575</xdr:colOff>
      <xdr:row>28</xdr:row>
      <xdr:rowOff>161925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 flipH="1">
          <a:off x="9525" y="1362075"/>
          <a:ext cx="952500" cy="379095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161925</xdr:rowOff>
    </xdr:from>
    <xdr:to>
      <xdr:col>19</xdr:col>
      <xdr:colOff>447675</xdr:colOff>
      <xdr:row>29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ShapeType="1"/>
        </xdr:cNvSpPr>
      </xdr:nvSpPr>
      <xdr:spPr bwMode="auto">
        <a:xfrm>
          <a:off x="8239125" y="1362075"/>
          <a:ext cx="904875" cy="3800475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19</xdr:col>
      <xdr:colOff>533400</xdr:colOff>
      <xdr:row>33</xdr:row>
      <xdr:rowOff>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ShapeType="1"/>
        </xdr:cNvSpPr>
      </xdr:nvSpPr>
      <xdr:spPr bwMode="auto">
        <a:xfrm>
          <a:off x="0" y="5848350"/>
          <a:ext cx="9153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200025</xdr:colOff>
      <xdr:row>35</xdr:row>
      <xdr:rowOff>180975</xdr:rowOff>
    </xdr:from>
    <xdr:to>
      <xdr:col>7</xdr:col>
      <xdr:colOff>276225</xdr:colOff>
      <xdr:row>36</xdr:row>
      <xdr:rowOff>66675</xdr:rowOff>
    </xdr:to>
    <xdr:sp macro="" textlink="">
      <xdr:nvSpPr>
        <xdr:cNvPr id="5" name="Rectangle 30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rrowheads="1"/>
        </xdr:cNvSpPr>
      </xdr:nvSpPr>
      <xdr:spPr bwMode="auto">
        <a:xfrm>
          <a:off x="2952750" y="6381750"/>
          <a:ext cx="533400" cy="180975"/>
        </a:xfrm>
        <a:prstGeom prst="rect">
          <a:avLst/>
        </a:prstGeom>
        <a:solidFill>
          <a:srgbClr val="40404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533400</xdr:colOff>
      <xdr:row>35</xdr:row>
      <xdr:rowOff>200025</xdr:rowOff>
    </xdr:from>
    <xdr:to>
      <xdr:col>9</xdr:col>
      <xdr:colOff>0</xdr:colOff>
      <xdr:row>36</xdr:row>
      <xdr:rowOff>152400</xdr:rowOff>
    </xdr:to>
    <xdr:sp macro="" textlink="">
      <xdr:nvSpPr>
        <xdr:cNvPr id="6" name="Line 32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ShapeType="1"/>
        </xdr:cNvSpPr>
      </xdr:nvSpPr>
      <xdr:spPr bwMode="auto">
        <a:xfrm>
          <a:off x="4124325" y="640080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333375</xdr:colOff>
      <xdr:row>36</xdr:row>
      <xdr:rowOff>19050</xdr:rowOff>
    </xdr:from>
    <xdr:to>
      <xdr:col>9</xdr:col>
      <xdr:colOff>190500</xdr:colOff>
      <xdr:row>36</xdr:row>
      <xdr:rowOff>19050</xdr:rowOff>
    </xdr:to>
    <xdr:sp macro="" textlink="">
      <xdr:nvSpPr>
        <xdr:cNvPr id="7" name="Line 3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ShapeType="1"/>
        </xdr:cNvSpPr>
      </xdr:nvSpPr>
      <xdr:spPr bwMode="auto">
        <a:xfrm>
          <a:off x="4000500" y="6515100"/>
          <a:ext cx="31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352425</xdr:colOff>
      <xdr:row>35</xdr:row>
      <xdr:rowOff>190500</xdr:rowOff>
    </xdr:from>
    <xdr:to>
      <xdr:col>11</xdr:col>
      <xdr:colOff>114300</xdr:colOff>
      <xdr:row>36</xdr:row>
      <xdr:rowOff>123825</xdr:rowOff>
    </xdr:to>
    <xdr:sp macro="" textlink="">
      <xdr:nvSpPr>
        <xdr:cNvPr id="8" name="Oval 3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4933950" y="6391275"/>
          <a:ext cx="219075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342900</xdr:colOff>
      <xdr:row>35</xdr:row>
      <xdr:rowOff>200025</xdr:rowOff>
    </xdr:from>
    <xdr:to>
      <xdr:col>18</xdr:col>
      <xdr:colOff>38100</xdr:colOff>
      <xdr:row>36</xdr:row>
      <xdr:rowOff>76200</xdr:rowOff>
    </xdr:to>
    <xdr:sp macro="" textlink="">
      <xdr:nvSpPr>
        <xdr:cNvPr id="9" name="Rectangle 56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rrowheads="1"/>
        </xdr:cNvSpPr>
      </xdr:nvSpPr>
      <xdr:spPr bwMode="auto">
        <a:xfrm>
          <a:off x="8124825" y="6400800"/>
          <a:ext cx="15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190500</xdr:colOff>
      <xdr:row>35</xdr:row>
      <xdr:rowOff>85725</xdr:rowOff>
    </xdr:from>
    <xdr:to>
      <xdr:col>15</xdr:col>
      <xdr:colOff>342900</xdr:colOff>
      <xdr:row>36</xdr:row>
      <xdr:rowOff>180975</xdr:rowOff>
    </xdr:to>
    <xdr:grpSp>
      <xdr:nvGrpSpPr>
        <xdr:cNvPr id="10" name="Group 58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pSpPr>
          <a:grpSpLocks/>
        </xdr:cNvGrpSpPr>
      </xdr:nvGrpSpPr>
      <xdr:grpSpPr bwMode="auto">
        <a:xfrm>
          <a:off x="6600825" y="6457950"/>
          <a:ext cx="609600" cy="390525"/>
          <a:chOff x="467" y="433"/>
          <a:chExt cx="74" cy="50"/>
        </a:xfrm>
      </xdr:grpSpPr>
      <xdr:sp macro="" textlink="">
        <xdr:nvSpPr>
          <xdr:cNvPr id="11" name="Line 59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503" y="397"/>
            <a:ext cx="1" cy="7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60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529" y="445"/>
            <a:ext cx="2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Freeform 61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>
            <a:spLocks/>
          </xdr:cNvSpPr>
        </xdr:nvSpPr>
        <xdr:spPr bwMode="auto">
          <a:xfrm rot="5400000" flipH="1">
            <a:off x="492" y="434"/>
            <a:ext cx="26" cy="71"/>
          </a:xfrm>
          <a:custGeom>
            <a:avLst/>
            <a:gdLst>
              <a:gd name="T0" fmla="*/ 1 w 39"/>
              <a:gd name="T1" fmla="*/ 0 h 39"/>
              <a:gd name="T2" fmla="*/ 1 w 39"/>
              <a:gd name="T3" fmla="*/ 121381686 h 39"/>
              <a:gd name="T4" fmla="*/ 1 w 39"/>
              <a:gd name="T5" fmla="*/ 226727772 h 39"/>
              <a:gd name="T6" fmla="*/ 0 60000 65536"/>
              <a:gd name="T7" fmla="*/ 0 60000 65536"/>
              <a:gd name="T8" fmla="*/ 0 60000 65536"/>
              <a:gd name="T9" fmla="*/ 0 w 39"/>
              <a:gd name="T10" fmla="*/ 0 h 39"/>
              <a:gd name="T11" fmla="*/ 39 w 39"/>
              <a:gd name="T12" fmla="*/ 39 h 3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9" h="39">
                <a:moveTo>
                  <a:pt x="39" y="0"/>
                </a:moveTo>
                <a:cubicBezTo>
                  <a:pt x="38" y="25"/>
                  <a:pt x="30" y="20"/>
                  <a:pt x="6" y="21"/>
                </a:cubicBezTo>
                <a:cubicBezTo>
                  <a:pt x="0" y="23"/>
                  <a:pt x="2" y="39"/>
                  <a:pt x="2" y="39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" name="Line 62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443" y="458"/>
            <a:ext cx="4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219075</xdr:colOff>
      <xdr:row>20</xdr:row>
      <xdr:rowOff>76200</xdr:rowOff>
    </xdr:from>
    <xdr:to>
      <xdr:col>1</xdr:col>
      <xdr:colOff>381000</xdr:colOff>
      <xdr:row>24</xdr:row>
      <xdr:rowOff>114300</xdr:rowOff>
    </xdr:to>
    <xdr:sp macro="" textlink="">
      <xdr:nvSpPr>
        <xdr:cNvPr id="15" name="Rectangle 66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rrowheads="1"/>
        </xdr:cNvSpPr>
      </xdr:nvSpPr>
      <xdr:spPr bwMode="auto">
        <a:xfrm>
          <a:off x="676275" y="3695700"/>
          <a:ext cx="161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1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368300</xdr:colOff>
      <xdr:row>35</xdr:row>
      <xdr:rowOff>215900</xdr:rowOff>
    </xdr:from>
    <xdr:to>
      <xdr:col>13</xdr:col>
      <xdr:colOff>88900</xdr:colOff>
      <xdr:row>36</xdr:row>
      <xdr:rowOff>88900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CxnSpPr/>
      </xdr:nvCxnSpPr>
      <xdr:spPr>
        <a:xfrm flipV="1">
          <a:off x="5864225" y="6416675"/>
          <a:ext cx="177800" cy="168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381000</xdr:colOff>
      <xdr:row>35</xdr:row>
      <xdr:rowOff>203200</xdr:rowOff>
    </xdr:from>
    <xdr:to>
      <xdr:col>13</xdr:col>
      <xdr:colOff>88900</xdr:colOff>
      <xdr:row>36</xdr:row>
      <xdr:rowOff>76200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CxnSpPr/>
      </xdr:nvCxnSpPr>
      <xdr:spPr>
        <a:xfrm>
          <a:off x="5876925" y="6403975"/>
          <a:ext cx="165100" cy="168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342900</xdr:colOff>
      <xdr:row>35</xdr:row>
      <xdr:rowOff>200025</xdr:rowOff>
    </xdr:from>
    <xdr:to>
      <xdr:col>19</xdr:col>
      <xdr:colOff>38100</xdr:colOff>
      <xdr:row>36</xdr:row>
      <xdr:rowOff>76200</xdr:rowOff>
    </xdr:to>
    <xdr:sp macro="" textlink="">
      <xdr:nvSpPr>
        <xdr:cNvPr id="23" name="Rectangle 56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rrowheads="1"/>
        </xdr:cNvSpPr>
      </xdr:nvSpPr>
      <xdr:spPr bwMode="auto">
        <a:xfrm>
          <a:off x="8582025" y="6400800"/>
          <a:ext cx="15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523A1-6011-4CA4-8719-3EC5361BC094}">
  <sheetPr>
    <tabColor rgb="FFFF0000"/>
  </sheetPr>
  <dimension ref="A2:R74"/>
  <sheetViews>
    <sheetView tabSelected="1" topLeftCell="A13" zoomScale="85" zoomScaleNormal="85" workbookViewId="0">
      <selection activeCell="F15" sqref="F15"/>
    </sheetView>
  </sheetViews>
  <sheetFormatPr defaultRowHeight="13.5" x14ac:dyDescent="0.15"/>
  <cols>
    <col min="1" max="1" width="4.75" customWidth="1"/>
    <col min="2" max="2" width="14.375" bestFit="1" customWidth="1"/>
    <col min="3" max="3" width="31.5" customWidth="1"/>
    <col min="4" max="5" width="5.75" customWidth="1"/>
    <col min="6" max="6" width="17.625" bestFit="1" customWidth="1"/>
    <col min="7" max="7" width="16.875" bestFit="1" customWidth="1"/>
    <col min="8" max="8" width="20.625" bestFit="1" customWidth="1"/>
    <col min="9" max="9" width="12.625" bestFit="1" customWidth="1"/>
    <col min="10" max="10" width="11.25" customWidth="1"/>
    <col min="11" max="11" width="5.125" customWidth="1"/>
    <col min="12" max="12" width="11.25" customWidth="1"/>
  </cols>
  <sheetData>
    <row r="2" spans="1:18" ht="20.100000000000001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8" ht="20.100000000000001" customHeight="1" x14ac:dyDescent="0.15">
      <c r="A3" s="62"/>
      <c r="B3" s="88" t="s">
        <v>0</v>
      </c>
      <c r="C3" s="89"/>
      <c r="D3" s="89"/>
      <c r="E3" s="89"/>
      <c r="F3" s="88" t="s">
        <v>1</v>
      </c>
      <c r="G3" s="90"/>
      <c r="H3" s="89"/>
      <c r="I3" s="89"/>
      <c r="J3" s="89"/>
      <c r="K3" s="89"/>
      <c r="L3" s="88" t="s">
        <v>181</v>
      </c>
      <c r="M3" s="62"/>
      <c r="N3" s="62"/>
      <c r="O3" s="62"/>
      <c r="R3" s="63"/>
    </row>
    <row r="4" spans="1:18" ht="20.100000000000001" customHeight="1" x14ac:dyDescent="0.15">
      <c r="A4" s="62"/>
      <c r="B4" s="68" t="s">
        <v>2</v>
      </c>
      <c r="C4" s="63"/>
      <c r="D4" s="62"/>
      <c r="E4" s="62"/>
      <c r="F4" s="68" t="s">
        <v>3</v>
      </c>
      <c r="G4" s="63"/>
      <c r="H4" s="62"/>
      <c r="I4" s="62"/>
      <c r="J4" s="62"/>
      <c r="K4" s="62"/>
      <c r="L4" s="68" t="s">
        <v>4</v>
      </c>
      <c r="M4" s="62"/>
      <c r="N4" s="62"/>
      <c r="O4" s="62"/>
      <c r="R4" s="63"/>
    </row>
    <row r="5" spans="1:18" ht="20.100000000000001" customHeight="1" x14ac:dyDescent="0.15">
      <c r="A5" s="62"/>
      <c r="B5" s="68" t="s">
        <v>5</v>
      </c>
      <c r="C5" s="63"/>
      <c r="D5" s="62"/>
      <c r="E5" s="62"/>
      <c r="F5" s="68" t="s">
        <v>6</v>
      </c>
      <c r="H5" s="114" t="s">
        <v>7</v>
      </c>
      <c r="I5" s="114"/>
      <c r="J5" s="114"/>
      <c r="K5" s="62"/>
      <c r="L5" s="71" t="s">
        <v>8</v>
      </c>
      <c r="M5" s="63"/>
      <c r="N5" s="62" t="s">
        <v>9</v>
      </c>
      <c r="O5" s="62"/>
      <c r="R5" s="63"/>
    </row>
    <row r="6" spans="1:18" ht="20.100000000000001" customHeight="1" x14ac:dyDescent="0.15">
      <c r="A6" s="62"/>
      <c r="B6" s="68" t="s">
        <v>10</v>
      </c>
      <c r="C6" s="63"/>
      <c r="D6" s="62"/>
      <c r="E6" s="62"/>
      <c r="F6" s="68" t="s">
        <v>11</v>
      </c>
      <c r="G6" s="63"/>
      <c r="H6" s="138" t="s">
        <v>12</v>
      </c>
      <c r="I6" s="138"/>
      <c r="J6" s="138"/>
      <c r="K6" s="62"/>
      <c r="L6" s="71" t="s">
        <v>13</v>
      </c>
      <c r="M6" s="63"/>
      <c r="N6" s="62"/>
      <c r="O6" s="62"/>
      <c r="R6" s="63"/>
    </row>
    <row r="7" spans="1:18" ht="20.100000000000001" customHeight="1" x14ac:dyDescent="0.15">
      <c r="A7" s="62"/>
      <c r="B7" s="62"/>
      <c r="C7" s="62"/>
      <c r="D7" s="62"/>
      <c r="E7" s="62"/>
      <c r="F7" s="68" t="s">
        <v>14</v>
      </c>
      <c r="G7" s="63"/>
      <c r="H7" s="139" t="s">
        <v>15</v>
      </c>
      <c r="I7" s="139"/>
      <c r="J7" s="139"/>
      <c r="K7" s="62"/>
      <c r="L7" s="71" t="s">
        <v>16</v>
      </c>
      <c r="M7" s="63"/>
      <c r="N7" s="62"/>
      <c r="O7" s="62"/>
      <c r="R7" s="63"/>
    </row>
    <row r="8" spans="1:18" ht="20.100000000000001" customHeight="1" x14ac:dyDescent="0.15">
      <c r="A8" s="62"/>
      <c r="B8" s="73" t="s">
        <v>17</v>
      </c>
      <c r="C8" s="62"/>
      <c r="D8" s="62"/>
      <c r="E8" s="62"/>
      <c r="F8" s="68" t="s">
        <v>18</v>
      </c>
      <c r="G8" s="63"/>
      <c r="H8" s="62" t="s">
        <v>19</v>
      </c>
      <c r="I8" s="62"/>
      <c r="J8" s="62"/>
      <c r="K8" s="62"/>
      <c r="L8" s="71" t="s">
        <v>20</v>
      </c>
      <c r="M8" s="63"/>
      <c r="N8" s="62"/>
      <c r="O8" s="62"/>
      <c r="R8" s="63"/>
    </row>
    <row r="9" spans="1:18" ht="20.100000000000001" customHeight="1" x14ac:dyDescent="0.15">
      <c r="A9" s="62"/>
      <c r="B9" s="68" t="s">
        <v>21</v>
      </c>
      <c r="C9" s="63"/>
      <c r="D9" s="62"/>
      <c r="E9" s="62"/>
      <c r="F9" s="68" t="s">
        <v>22</v>
      </c>
      <c r="G9" s="136"/>
      <c r="H9" s="137"/>
      <c r="I9" s="137"/>
      <c r="J9" s="137"/>
      <c r="K9" s="62"/>
      <c r="L9" s="71" t="s">
        <v>23</v>
      </c>
      <c r="M9" s="63"/>
      <c r="N9" s="62"/>
      <c r="O9" s="62"/>
      <c r="R9" s="63"/>
    </row>
    <row r="10" spans="1:18" ht="20.100000000000001" customHeight="1" x14ac:dyDescent="0.15">
      <c r="A10" s="62"/>
      <c r="B10" s="68" t="s">
        <v>24</v>
      </c>
      <c r="C10" s="63"/>
      <c r="D10" s="62"/>
      <c r="E10" s="62"/>
      <c r="F10" s="68" t="s">
        <v>25</v>
      </c>
      <c r="G10" s="63"/>
      <c r="H10" s="62" t="s">
        <v>9</v>
      </c>
      <c r="I10" s="62"/>
      <c r="J10" s="62"/>
      <c r="K10" s="62"/>
      <c r="L10" s="62"/>
      <c r="M10" s="62"/>
      <c r="N10" s="62"/>
      <c r="O10" s="62"/>
      <c r="R10" s="63"/>
    </row>
    <row r="11" spans="1:18" ht="20.100000000000001" customHeight="1" x14ac:dyDescent="0.15">
      <c r="A11" s="62"/>
      <c r="B11" s="68" t="s">
        <v>26</v>
      </c>
      <c r="C11" s="63"/>
      <c r="D11" s="62"/>
      <c r="E11" s="62"/>
      <c r="F11" s="68" t="s">
        <v>27</v>
      </c>
      <c r="G11" s="63"/>
      <c r="H11" s="62"/>
      <c r="I11" s="62"/>
      <c r="J11" s="62"/>
      <c r="K11" s="62"/>
      <c r="L11" s="73" t="s">
        <v>28</v>
      </c>
      <c r="M11" s="62"/>
      <c r="N11" s="62"/>
      <c r="O11" s="62"/>
      <c r="R11" s="63"/>
    </row>
    <row r="12" spans="1:18" ht="20.100000000000001" customHeight="1" x14ac:dyDescent="0.15">
      <c r="A12" s="62"/>
      <c r="B12" s="68" t="s">
        <v>29</v>
      </c>
      <c r="C12" s="63"/>
      <c r="D12" s="62"/>
      <c r="E12" s="62"/>
      <c r="F12" s="62"/>
      <c r="G12" s="62"/>
      <c r="H12" s="62"/>
      <c r="I12" s="62"/>
      <c r="J12" s="114"/>
      <c r="K12" s="62"/>
      <c r="L12" s="68" t="s">
        <v>30</v>
      </c>
      <c r="M12" s="63"/>
      <c r="N12" s="62" t="s">
        <v>31</v>
      </c>
      <c r="O12" s="62"/>
    </row>
    <row r="13" spans="1:18" ht="20.100000000000001" customHeight="1" x14ac:dyDescent="0.15">
      <c r="A13" s="62"/>
      <c r="B13" s="62"/>
      <c r="C13" s="62"/>
      <c r="D13" s="62"/>
      <c r="E13" s="62"/>
      <c r="F13" s="62"/>
      <c r="G13" s="62"/>
      <c r="H13" s="62"/>
      <c r="I13" s="62"/>
      <c r="J13" s="114"/>
      <c r="K13" s="62"/>
      <c r="L13" s="68" t="s">
        <v>32</v>
      </c>
      <c r="M13" s="63"/>
      <c r="N13" s="62"/>
      <c r="O13" s="62"/>
    </row>
    <row r="14" spans="1:18" ht="20.100000000000001" customHeight="1" x14ac:dyDescent="0.15">
      <c r="A14" s="62"/>
      <c r="B14" s="77" t="s">
        <v>33</v>
      </c>
      <c r="C14" s="62"/>
      <c r="D14" s="62"/>
      <c r="E14" s="62"/>
      <c r="F14" s="75" t="s">
        <v>34</v>
      </c>
      <c r="G14" s="72"/>
      <c r="H14" s="72"/>
      <c r="I14" s="72"/>
      <c r="J14" s="114"/>
      <c r="K14" s="62"/>
      <c r="L14" s="68" t="s">
        <v>35</v>
      </c>
      <c r="M14" s="69"/>
      <c r="N14" s="62"/>
      <c r="O14" s="62"/>
    </row>
    <row r="15" spans="1:18" ht="20.100000000000001" customHeight="1" x14ac:dyDescent="0.15">
      <c r="A15" s="62"/>
      <c r="B15" s="68" t="s">
        <v>36</v>
      </c>
      <c r="C15" s="63"/>
      <c r="D15" s="62"/>
      <c r="E15" s="62"/>
      <c r="F15" s="76"/>
      <c r="G15" s="74" t="s">
        <v>37</v>
      </c>
      <c r="H15" s="68" t="s">
        <v>38</v>
      </c>
      <c r="I15" s="68" t="s">
        <v>39</v>
      </c>
      <c r="J15" s="68" t="s">
        <v>176</v>
      </c>
      <c r="K15" s="62"/>
      <c r="L15" s="68" t="s">
        <v>4</v>
      </c>
      <c r="M15" s="62"/>
      <c r="N15" s="62"/>
      <c r="O15" s="62"/>
    </row>
    <row r="16" spans="1:18" ht="20.100000000000001" customHeight="1" x14ac:dyDescent="0.15">
      <c r="A16" s="62"/>
      <c r="B16" s="68" t="s">
        <v>40</v>
      </c>
      <c r="C16" s="63"/>
      <c r="D16" s="62"/>
      <c r="E16" s="62"/>
      <c r="F16" s="68" t="s">
        <v>41</v>
      </c>
      <c r="G16" s="63"/>
      <c r="H16" s="63"/>
      <c r="I16" s="63" t="s">
        <v>177</v>
      </c>
      <c r="J16" s="63"/>
      <c r="K16" s="62"/>
      <c r="L16" s="71" t="s">
        <v>32</v>
      </c>
      <c r="M16" s="63"/>
      <c r="N16" s="62" t="s">
        <v>9</v>
      </c>
      <c r="O16" s="62"/>
    </row>
    <row r="17" spans="1:15" ht="20.100000000000001" customHeight="1" x14ac:dyDescent="0.15">
      <c r="A17" s="62"/>
      <c r="B17" s="68" t="s">
        <v>42</v>
      </c>
      <c r="C17" s="63"/>
      <c r="D17" s="62"/>
      <c r="E17" s="62"/>
      <c r="F17" s="68" t="s">
        <v>43</v>
      </c>
      <c r="G17" s="63"/>
      <c r="H17" s="63"/>
      <c r="I17" s="63" t="s">
        <v>178</v>
      </c>
      <c r="J17" s="63"/>
      <c r="K17" s="62"/>
      <c r="L17" s="71" t="s">
        <v>44</v>
      </c>
      <c r="M17" s="63"/>
      <c r="N17" s="62"/>
      <c r="O17" s="62"/>
    </row>
    <row r="18" spans="1:15" ht="20.100000000000001" customHeight="1" x14ac:dyDescent="0.15">
      <c r="A18" s="62"/>
      <c r="B18" s="68" t="s">
        <v>45</v>
      </c>
      <c r="C18" s="63"/>
      <c r="D18" s="62"/>
      <c r="E18" s="62"/>
      <c r="F18" s="62"/>
      <c r="G18" s="127" t="s">
        <v>180</v>
      </c>
      <c r="H18" s="62"/>
      <c r="I18" s="62"/>
      <c r="J18" s="62"/>
      <c r="K18" s="62"/>
      <c r="L18" s="71" t="s">
        <v>46</v>
      </c>
      <c r="M18" s="63"/>
      <c r="N18" s="62"/>
      <c r="O18" s="62"/>
    </row>
    <row r="19" spans="1:15" ht="20.100000000000001" customHeight="1" x14ac:dyDescent="0.1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71" t="s">
        <v>47</v>
      </c>
      <c r="M19" s="63"/>
      <c r="N19" s="62"/>
      <c r="O19" s="62"/>
    </row>
    <row r="20" spans="1:15" ht="20.100000000000001" customHeight="1" x14ac:dyDescent="0.15">
      <c r="A20" s="62"/>
      <c r="B20" s="77" t="s">
        <v>48</v>
      </c>
      <c r="C20" s="62"/>
      <c r="D20" s="62"/>
      <c r="E20" s="62"/>
      <c r="F20" s="73" t="s">
        <v>49</v>
      </c>
      <c r="G20" s="62"/>
      <c r="H20" s="62"/>
      <c r="I20" s="62"/>
      <c r="J20" s="62"/>
      <c r="K20" s="62"/>
      <c r="L20" s="71" t="s">
        <v>50</v>
      </c>
      <c r="M20" s="63"/>
      <c r="N20" s="62"/>
      <c r="O20" s="62"/>
    </row>
    <row r="21" spans="1:15" ht="20.100000000000001" customHeight="1" x14ac:dyDescent="0.15">
      <c r="A21" s="62"/>
      <c r="B21" s="125" t="s">
        <v>51</v>
      </c>
      <c r="C21" s="63"/>
      <c r="D21" s="62"/>
      <c r="E21" s="62"/>
      <c r="F21" s="68" t="s">
        <v>52</v>
      </c>
      <c r="G21" s="64"/>
      <c r="H21" s="140" t="s">
        <v>53</v>
      </c>
      <c r="I21" s="140"/>
      <c r="J21" s="62"/>
      <c r="K21" s="62"/>
      <c r="L21" s="71" t="s">
        <v>35</v>
      </c>
      <c r="M21" s="63"/>
      <c r="N21" s="62"/>
      <c r="O21" s="62"/>
    </row>
    <row r="22" spans="1:15" ht="20.100000000000001" customHeight="1" x14ac:dyDescent="0.15">
      <c r="A22" s="62"/>
      <c r="B22" s="68" t="s">
        <v>54</v>
      </c>
      <c r="C22" s="67"/>
      <c r="D22" s="62"/>
      <c r="E22" s="62"/>
      <c r="F22" s="68" t="s">
        <v>55</v>
      </c>
      <c r="G22" s="68" t="s">
        <v>37</v>
      </c>
      <c r="H22" s="68" t="s">
        <v>38</v>
      </c>
      <c r="I22" s="62"/>
      <c r="J22" s="62"/>
      <c r="K22" s="62"/>
      <c r="L22" s="62"/>
      <c r="M22" s="62"/>
      <c r="N22" s="62"/>
      <c r="O22" s="62"/>
    </row>
    <row r="23" spans="1:15" ht="20.100000000000001" customHeight="1" x14ac:dyDescent="0.15">
      <c r="A23" s="62"/>
      <c r="B23" s="62"/>
      <c r="C23" s="62"/>
      <c r="D23" s="62"/>
      <c r="E23" s="62"/>
      <c r="F23" s="68" t="s">
        <v>56</v>
      </c>
      <c r="G23" s="69"/>
      <c r="H23" s="69"/>
      <c r="I23" s="62"/>
      <c r="J23" s="62"/>
      <c r="K23" s="62"/>
      <c r="L23" s="62"/>
      <c r="M23" s="62"/>
      <c r="N23" s="62"/>
      <c r="O23" s="62"/>
    </row>
    <row r="24" spans="1:15" ht="20.100000000000001" customHeight="1" x14ac:dyDescent="0.15">
      <c r="A24" s="62"/>
      <c r="B24" s="62"/>
      <c r="C24" s="62"/>
      <c r="D24" s="62"/>
      <c r="E24" s="85" t="s">
        <v>57</v>
      </c>
      <c r="F24" s="84" t="s">
        <v>58</v>
      </c>
      <c r="G24" s="69"/>
      <c r="H24" s="69"/>
      <c r="I24" s="62" t="s">
        <v>59</v>
      </c>
      <c r="J24" s="62"/>
      <c r="K24" s="62"/>
      <c r="L24" s="62"/>
      <c r="M24" s="62"/>
      <c r="N24" s="62"/>
      <c r="O24" s="62"/>
    </row>
    <row r="25" spans="1:15" ht="20.100000000000001" customHeight="1" x14ac:dyDescent="0.15">
      <c r="A25" s="62"/>
      <c r="B25" s="62"/>
      <c r="C25" s="62"/>
      <c r="D25" s="62"/>
      <c r="E25" s="85"/>
      <c r="F25" s="68" t="s">
        <v>60</v>
      </c>
      <c r="G25" s="69"/>
      <c r="H25" s="69"/>
      <c r="I25" s="62"/>
      <c r="J25" s="62"/>
      <c r="K25" s="62"/>
      <c r="L25" s="62"/>
      <c r="M25" s="62"/>
      <c r="N25" s="62"/>
      <c r="O25" s="62"/>
    </row>
    <row r="26" spans="1:15" ht="20.100000000000001" customHeight="1" x14ac:dyDescent="0.15">
      <c r="A26" s="62"/>
      <c r="B26" s="62"/>
      <c r="C26" s="62"/>
      <c r="D26" s="62"/>
      <c r="E26" s="85"/>
      <c r="F26" s="68" t="s">
        <v>61</v>
      </c>
      <c r="G26" s="69"/>
      <c r="H26" s="69"/>
      <c r="I26" s="62"/>
      <c r="J26" s="62"/>
      <c r="K26" s="62"/>
      <c r="L26" s="62"/>
      <c r="M26" s="62"/>
      <c r="N26" s="62"/>
      <c r="O26" s="62"/>
    </row>
    <row r="27" spans="1:15" ht="20.100000000000001" customHeight="1" x14ac:dyDescent="0.15">
      <c r="A27" s="62"/>
      <c r="B27" s="62"/>
      <c r="C27" s="62"/>
      <c r="D27" s="62"/>
      <c r="E27" s="85"/>
      <c r="F27" s="68" t="s">
        <v>62</v>
      </c>
      <c r="G27" s="70"/>
      <c r="H27" s="91"/>
      <c r="I27" s="91"/>
      <c r="J27" s="62"/>
      <c r="K27" s="62"/>
      <c r="L27" s="62"/>
      <c r="M27" s="62"/>
      <c r="N27" s="62"/>
      <c r="O27" s="62"/>
    </row>
    <row r="28" spans="1:15" ht="20.100000000000001" customHeight="1" x14ac:dyDescent="0.15">
      <c r="A28" s="62"/>
      <c r="B28" s="62"/>
      <c r="C28" s="62"/>
      <c r="D28" s="62"/>
      <c r="E28" s="85"/>
      <c r="F28" s="68" t="s">
        <v>63</v>
      </c>
      <c r="G28" s="68" t="s">
        <v>37</v>
      </c>
      <c r="H28" s="68" t="s">
        <v>38</v>
      </c>
      <c r="I28" s="114"/>
      <c r="J28" s="62"/>
      <c r="K28" s="62"/>
      <c r="L28" s="62"/>
      <c r="M28" s="62"/>
      <c r="N28" s="62"/>
      <c r="O28" s="62"/>
    </row>
    <row r="29" spans="1:15" ht="20.100000000000001" customHeight="1" x14ac:dyDescent="0.15">
      <c r="A29" s="62"/>
      <c r="B29" s="62"/>
      <c r="C29" s="62"/>
      <c r="D29" s="62"/>
      <c r="E29" s="85"/>
      <c r="F29" s="68" t="s">
        <v>56</v>
      </c>
      <c r="G29" s="69"/>
      <c r="H29" s="69"/>
      <c r="I29" s="114"/>
      <c r="J29" s="62"/>
      <c r="K29" s="62"/>
      <c r="L29" s="62"/>
      <c r="M29" s="62"/>
      <c r="N29" s="62"/>
      <c r="O29" s="62"/>
    </row>
    <row r="30" spans="1:15" ht="20.100000000000001" customHeight="1" x14ac:dyDescent="0.15">
      <c r="A30" s="62"/>
      <c r="B30" s="62"/>
      <c r="C30" s="62"/>
      <c r="D30" s="62"/>
      <c r="E30" s="85" t="s">
        <v>57</v>
      </c>
      <c r="F30" s="84" t="s">
        <v>64</v>
      </c>
      <c r="G30" s="69"/>
      <c r="H30" s="69"/>
      <c r="I30" s="62" t="s">
        <v>59</v>
      </c>
      <c r="J30" s="62"/>
      <c r="K30" s="62"/>
      <c r="L30" s="62"/>
      <c r="M30" s="62"/>
      <c r="N30" s="62"/>
      <c r="O30" s="62"/>
    </row>
    <row r="31" spans="1:15" ht="20.100000000000001" customHeight="1" x14ac:dyDescent="0.15">
      <c r="A31" s="62"/>
      <c r="B31" s="62"/>
      <c r="C31" s="62"/>
      <c r="D31" s="62"/>
      <c r="E31" s="62"/>
      <c r="F31" s="68" t="s">
        <v>60</v>
      </c>
      <c r="G31" s="69"/>
      <c r="H31" s="69"/>
      <c r="I31" s="62"/>
      <c r="J31" s="62"/>
      <c r="K31" s="62"/>
      <c r="L31" s="62"/>
      <c r="M31" s="62"/>
      <c r="N31" s="62"/>
      <c r="O31" s="62"/>
    </row>
    <row r="32" spans="1:15" ht="20.100000000000001" customHeight="1" x14ac:dyDescent="0.15">
      <c r="A32" s="62"/>
      <c r="B32" s="62"/>
      <c r="C32" s="62"/>
      <c r="D32" s="62"/>
      <c r="E32" s="62"/>
      <c r="F32" s="68" t="s">
        <v>61</v>
      </c>
      <c r="G32" s="69"/>
      <c r="H32" s="69"/>
      <c r="I32" s="62"/>
      <c r="J32" s="62"/>
      <c r="K32" s="62"/>
      <c r="L32" s="62"/>
      <c r="M32" s="62"/>
      <c r="N32" s="62"/>
      <c r="O32" s="62"/>
    </row>
    <row r="33" spans="1:15" ht="20.100000000000001" customHeight="1" x14ac:dyDescent="0.15">
      <c r="A33" s="62"/>
      <c r="B33" s="62"/>
      <c r="C33" s="62"/>
      <c r="D33" s="62"/>
      <c r="E33" s="62"/>
      <c r="F33" s="68" t="s">
        <v>62</v>
      </c>
      <c r="G33" s="70"/>
      <c r="H33" s="72"/>
      <c r="I33" s="62"/>
      <c r="J33" s="62"/>
      <c r="K33" s="62"/>
      <c r="L33" s="62"/>
      <c r="M33" s="62"/>
      <c r="N33" s="62"/>
      <c r="O33" s="62"/>
    </row>
    <row r="34" spans="1:15" ht="20.100000000000001" customHeight="1" x14ac:dyDescent="0.1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</row>
    <row r="35" spans="1:15" ht="20.100000000000001" customHeight="1" x14ac:dyDescent="0.1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</row>
    <row r="36" spans="1:15" x14ac:dyDescent="0.1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</row>
    <row r="37" spans="1:15" x14ac:dyDescent="0.1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</row>
    <row r="38" spans="1:15" x14ac:dyDescent="0.1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</row>
    <row r="39" spans="1:15" x14ac:dyDescent="0.1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</row>
    <row r="40" spans="1:15" x14ac:dyDescent="0.1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</row>
    <row r="41" spans="1:15" x14ac:dyDescent="0.1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</row>
    <row r="42" spans="1:15" x14ac:dyDescent="0.1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</row>
    <row r="43" spans="1:15" x14ac:dyDescent="0.15">
      <c r="A43" s="63"/>
      <c r="B43" s="63"/>
      <c r="C43" s="63"/>
      <c r="D43" s="63"/>
      <c r="E43" s="63"/>
    </row>
    <row r="44" spans="1:15" x14ac:dyDescent="0.15">
      <c r="A44" s="63"/>
      <c r="B44" s="63"/>
      <c r="C44" s="63"/>
      <c r="D44" s="63"/>
      <c r="E44" s="63"/>
    </row>
    <row r="45" spans="1:15" x14ac:dyDescent="0.15">
      <c r="A45" s="63"/>
      <c r="B45" s="63"/>
      <c r="C45" s="63"/>
      <c r="D45" s="63"/>
      <c r="E45" s="63"/>
      <c r="F45" s="63"/>
      <c r="G45" s="63"/>
      <c r="H45" s="63"/>
      <c r="I45" s="63"/>
      <c r="J45" s="63"/>
    </row>
    <row r="46" spans="1:15" x14ac:dyDescent="0.15">
      <c r="A46" s="63"/>
      <c r="B46" s="63"/>
      <c r="C46" s="63"/>
      <c r="D46" s="63"/>
      <c r="E46" s="63"/>
      <c r="F46" s="63"/>
      <c r="G46" s="63"/>
      <c r="H46" s="63"/>
      <c r="I46" s="63"/>
      <c r="J46" s="63"/>
    </row>
    <row r="47" spans="1:15" x14ac:dyDescent="0.15">
      <c r="A47" s="63"/>
      <c r="B47" s="63"/>
      <c r="C47" s="63"/>
      <c r="D47" s="63"/>
      <c r="E47" s="63"/>
      <c r="F47" s="63"/>
      <c r="G47" s="63"/>
      <c r="H47" s="63"/>
      <c r="I47" s="63"/>
      <c r="J47" s="63"/>
    </row>
    <row r="48" spans="1:15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</row>
    <row r="49" spans="1:10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</row>
    <row r="50" spans="1:10" x14ac:dyDescent="0.15">
      <c r="A50" s="63"/>
      <c r="B50" s="63"/>
      <c r="C50" s="63"/>
      <c r="D50" s="63"/>
      <c r="E50" s="63"/>
      <c r="F50" s="63"/>
      <c r="G50" s="63"/>
      <c r="H50" s="63"/>
      <c r="I50" s="63"/>
      <c r="J50" s="63"/>
    </row>
    <row r="51" spans="1:10" x14ac:dyDescent="0.15">
      <c r="A51" s="63"/>
      <c r="B51" s="63"/>
      <c r="C51" s="63"/>
      <c r="D51" s="63"/>
      <c r="E51" s="63"/>
      <c r="F51" s="63"/>
      <c r="G51" s="63"/>
      <c r="H51" s="63"/>
      <c r="I51" s="63"/>
      <c r="J51" s="63"/>
    </row>
    <row r="52" spans="1:10" x14ac:dyDescent="0.15">
      <c r="A52" s="63"/>
      <c r="B52" s="63"/>
      <c r="C52" s="63"/>
      <c r="D52" s="63"/>
      <c r="E52" s="63"/>
      <c r="F52" s="63"/>
      <c r="G52" s="63"/>
      <c r="H52" s="63"/>
      <c r="I52" s="63"/>
      <c r="J52" s="63"/>
    </row>
    <row r="53" spans="1:10" x14ac:dyDescent="0.15">
      <c r="A53" s="63"/>
      <c r="B53" s="63"/>
      <c r="C53" s="63"/>
      <c r="D53" s="63"/>
      <c r="E53" s="63"/>
      <c r="F53" s="63"/>
      <c r="G53" s="63"/>
      <c r="H53" s="63"/>
      <c r="I53" s="63"/>
      <c r="J53" s="63"/>
    </row>
    <row r="54" spans="1:10" x14ac:dyDescent="0.15">
      <c r="A54" s="63"/>
      <c r="B54" s="63"/>
      <c r="C54" s="63"/>
      <c r="D54" s="63"/>
      <c r="E54" s="63"/>
      <c r="F54" s="63"/>
      <c r="G54" s="63"/>
      <c r="H54" s="63"/>
      <c r="I54" s="63"/>
      <c r="J54" s="63"/>
    </row>
    <row r="55" spans="1:10" x14ac:dyDescent="0.15">
      <c r="A55" s="63"/>
      <c r="B55" s="63"/>
      <c r="C55" s="63"/>
      <c r="D55" s="63"/>
      <c r="E55" s="63"/>
      <c r="F55" s="63"/>
      <c r="G55" s="63"/>
      <c r="H55" s="63"/>
      <c r="I55" s="63"/>
      <c r="J55" s="63"/>
    </row>
    <row r="56" spans="1:10" x14ac:dyDescent="0.15">
      <c r="A56" s="63"/>
      <c r="B56" s="63"/>
      <c r="C56" s="63"/>
      <c r="D56" s="63"/>
      <c r="E56" s="69"/>
      <c r="F56" s="63"/>
      <c r="G56" s="63"/>
      <c r="H56" s="63"/>
      <c r="I56" s="63"/>
      <c r="J56" s="63"/>
    </row>
    <row r="57" spans="1:10" x14ac:dyDescent="0.15">
      <c r="A57" s="63"/>
      <c r="B57" s="63"/>
      <c r="C57" s="63"/>
      <c r="D57" s="63"/>
      <c r="E57" s="63"/>
      <c r="F57" s="63"/>
      <c r="G57" s="63"/>
      <c r="H57" s="63"/>
      <c r="I57" s="63"/>
      <c r="J57" s="63"/>
    </row>
    <row r="58" spans="1:10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</row>
    <row r="59" spans="1:10" x14ac:dyDescent="0.15">
      <c r="A59" s="63"/>
      <c r="B59" s="63"/>
      <c r="C59" s="63"/>
      <c r="D59" s="63"/>
      <c r="E59" s="63"/>
      <c r="F59" s="63"/>
      <c r="G59" s="63"/>
      <c r="H59" s="63"/>
      <c r="I59" s="63"/>
      <c r="J59" s="63"/>
    </row>
    <row r="60" spans="1:10" x14ac:dyDescent="0.15">
      <c r="A60" s="63"/>
      <c r="B60" s="63"/>
      <c r="C60" s="63"/>
      <c r="D60" s="63"/>
      <c r="E60" s="63"/>
      <c r="F60" s="63"/>
      <c r="G60" s="63"/>
      <c r="H60" s="63"/>
      <c r="I60" s="63"/>
      <c r="J60" s="63"/>
    </row>
    <row r="61" spans="1:10" x14ac:dyDescent="0.15">
      <c r="A61" s="63"/>
      <c r="B61" s="63"/>
      <c r="C61" s="63"/>
      <c r="D61" s="63"/>
      <c r="E61" s="63"/>
      <c r="F61" s="63"/>
      <c r="G61" s="63"/>
      <c r="H61" s="63"/>
      <c r="I61" s="63"/>
      <c r="J61" s="63"/>
    </row>
    <row r="62" spans="1:10" x14ac:dyDescent="0.15">
      <c r="A62" s="63"/>
      <c r="B62" s="63"/>
      <c r="C62" s="63"/>
      <c r="D62" s="63"/>
      <c r="E62" s="63"/>
      <c r="F62" s="63"/>
      <c r="G62" s="63"/>
      <c r="H62" s="63"/>
      <c r="I62" s="63"/>
      <c r="J62" s="63"/>
    </row>
    <row r="63" spans="1:10" x14ac:dyDescent="0.15">
      <c r="A63" s="63"/>
      <c r="B63" s="63"/>
      <c r="C63" s="63"/>
      <c r="D63" s="63"/>
      <c r="E63" s="63"/>
      <c r="F63" s="63"/>
      <c r="G63" s="63"/>
      <c r="H63" s="63"/>
      <c r="I63" s="63"/>
      <c r="J63" s="63"/>
    </row>
    <row r="64" spans="1:10" x14ac:dyDescent="0.15">
      <c r="A64" s="63"/>
      <c r="B64" s="63"/>
      <c r="C64" s="63"/>
      <c r="D64" s="63"/>
      <c r="E64" s="63"/>
      <c r="F64" s="63"/>
      <c r="G64" s="63"/>
      <c r="H64" s="63"/>
      <c r="I64" s="63"/>
      <c r="J64" s="63"/>
    </row>
    <row r="65" spans="1:10" x14ac:dyDescent="0.15">
      <c r="A65" s="63"/>
      <c r="B65" s="63"/>
      <c r="C65" s="63"/>
      <c r="D65" s="63"/>
      <c r="E65" s="63"/>
      <c r="F65" s="63"/>
      <c r="G65" s="63"/>
      <c r="H65" s="63"/>
      <c r="I65" s="63"/>
      <c r="J65" s="63"/>
    </row>
    <row r="66" spans="1:10" x14ac:dyDescent="0.15">
      <c r="A66" s="63"/>
      <c r="B66" s="63"/>
      <c r="C66" s="63"/>
      <c r="D66" s="63"/>
      <c r="E66" s="63"/>
      <c r="F66" s="63"/>
      <c r="G66" s="63"/>
      <c r="H66" s="63"/>
      <c r="I66" s="63"/>
      <c r="J66" s="63"/>
    </row>
    <row r="67" spans="1:10" x14ac:dyDescent="0.15">
      <c r="A67" s="63"/>
      <c r="B67" s="63"/>
      <c r="C67" s="63"/>
      <c r="D67" s="63"/>
      <c r="E67" s="63"/>
      <c r="F67" s="63"/>
      <c r="G67" s="63"/>
      <c r="H67" s="63"/>
      <c r="I67" s="63"/>
      <c r="J67" s="63"/>
    </row>
    <row r="68" spans="1:10" x14ac:dyDescent="0.15">
      <c r="A68" s="63"/>
      <c r="B68" s="63"/>
      <c r="C68" s="63"/>
      <c r="D68" s="63"/>
      <c r="E68" s="63"/>
      <c r="F68" s="63"/>
      <c r="G68" s="63"/>
      <c r="H68" s="63"/>
      <c r="I68" s="63"/>
      <c r="J68" s="63"/>
    </row>
    <row r="69" spans="1:10" x14ac:dyDescent="0.15">
      <c r="A69" s="63"/>
      <c r="B69" s="63"/>
      <c r="C69" s="63"/>
      <c r="D69" s="63"/>
      <c r="E69" s="63"/>
      <c r="F69" s="63"/>
      <c r="G69" s="63"/>
      <c r="H69" s="63"/>
      <c r="I69" s="63"/>
      <c r="J69" s="63"/>
    </row>
    <row r="70" spans="1:10" x14ac:dyDescent="0.15">
      <c r="A70" s="63"/>
      <c r="B70" s="63"/>
      <c r="C70" s="63"/>
      <c r="D70" s="63"/>
      <c r="E70" s="63"/>
      <c r="F70" s="63"/>
      <c r="G70" s="63"/>
      <c r="H70" s="63"/>
      <c r="I70" s="63"/>
      <c r="J70" s="63"/>
    </row>
    <row r="71" spans="1:10" x14ac:dyDescent="0.15">
      <c r="A71" s="63"/>
      <c r="B71" s="63"/>
      <c r="C71" s="63"/>
      <c r="D71" s="63"/>
      <c r="E71" s="63"/>
      <c r="F71" s="63"/>
      <c r="G71" s="63"/>
      <c r="H71" s="63"/>
      <c r="I71" s="63"/>
      <c r="J71" s="63"/>
    </row>
    <row r="72" spans="1:10" x14ac:dyDescent="0.15">
      <c r="A72" s="63"/>
      <c r="B72" s="63"/>
      <c r="C72" s="63"/>
      <c r="D72" s="63"/>
      <c r="E72" s="63"/>
      <c r="F72" s="63"/>
      <c r="G72" s="63"/>
      <c r="H72" s="63"/>
      <c r="I72" s="63"/>
      <c r="J72" s="63"/>
    </row>
    <row r="73" spans="1:10" x14ac:dyDescent="0.15">
      <c r="A73" s="63"/>
      <c r="B73" s="63"/>
      <c r="C73" s="63"/>
      <c r="D73" s="63"/>
      <c r="E73" s="63"/>
      <c r="F73" s="63"/>
      <c r="G73" s="63"/>
      <c r="H73" s="63"/>
      <c r="I73" s="63"/>
      <c r="J73" s="63"/>
    </row>
    <row r="74" spans="1:10" x14ac:dyDescent="0.15">
      <c r="A74" s="63"/>
      <c r="B74" s="63"/>
      <c r="C74" s="63"/>
      <c r="D74" s="63"/>
      <c r="E74" s="63"/>
      <c r="F74" s="63"/>
      <c r="G74" s="63"/>
      <c r="H74" s="63"/>
      <c r="I74" s="63"/>
      <c r="J74" s="63"/>
    </row>
  </sheetData>
  <mergeCells count="4">
    <mergeCell ref="G9:J9"/>
    <mergeCell ref="H6:J6"/>
    <mergeCell ref="H7:J7"/>
    <mergeCell ref="H21:I21"/>
  </mergeCells>
  <phoneticPr fontId="1"/>
  <dataValidations count="11">
    <dataValidation type="list" allowBlank="1" showInputMessage="1" showErrorMessage="1" sqref="G7" xr:uid="{7B6050D0-9FE4-4A97-BD1C-E0D69545A671}">
      <formula1>"あり,なし"</formula1>
    </dataValidation>
    <dataValidation type="list" allowBlank="1" showInputMessage="1" showErrorMessage="1" sqref="F30 F24" xr:uid="{D0A937EA-D7FE-439C-96B1-DEA279770E4A}">
      <formula1>"作詞者（邦語）,作詩者（邦語）"</formula1>
    </dataValidation>
    <dataValidation type="time" allowBlank="1" showInputMessage="1" showErrorMessage="1" sqref="G27 G33 G21" xr:uid="{424F442C-029A-410E-ADE3-D38C29D5446B}">
      <formula1>0</formula1>
      <formula2>0.333333333333333</formula2>
    </dataValidation>
    <dataValidation type="list" allowBlank="1" showInputMessage="1" showErrorMessage="1" sqref="I16:I17" xr:uid="{0A0039A4-72A3-4396-824D-36C1DB3EAD6D}">
      <formula1>"1年,2年,3年,先生,その他"</formula1>
    </dataValidation>
    <dataValidation type="list" allowBlank="1" showInputMessage="1" showErrorMessage="1" sqref="G11" xr:uid="{64B5F0AF-C35F-4FB3-84EF-21C15422C6B9}">
      <formula1>"使用,不使用"</formula1>
    </dataValidation>
    <dataValidation type="list" allowBlank="1" showInputMessage="1" showErrorMessage="1" sqref="C15 C17" xr:uid="{9D07BA11-14C8-4ECB-B88C-124CBE19837E}">
      <formula1>"有,無"</formula1>
    </dataValidation>
    <dataValidation type="list" allowBlank="1" showInputMessage="1" showErrorMessage="1" sqref="C22" xr:uid="{364C25D0-3419-4E63-A598-6EC6B55919F0}">
      <formula1>"10月30日,11月22日"</formula1>
    </dataValidation>
    <dataValidation type="list" allowBlank="1" showInputMessage="1" showErrorMessage="1" sqref="M12:M14" xr:uid="{092BF5BE-C32D-4A4C-A31A-6F4D015B322E}">
      <formula1>"参加,不参加"</formula1>
    </dataValidation>
    <dataValidation type="list" allowBlank="1" showInputMessage="1" showErrorMessage="1" sqref="G3" xr:uid="{22991558-8152-4391-9722-7988AE320B40}">
      <formula1>"合唱,吹奏楽,器楽管弦楽,日本音楽,郷土芸能,マーチング"</formula1>
    </dataValidation>
    <dataValidation type="list" allowBlank="1" showInputMessage="1" showErrorMessage="1" sqref="G8" xr:uid="{EC205F6C-6480-4C4E-A493-0DDEA416DA9E}">
      <formula1>"単独,合同"</formula1>
    </dataValidation>
    <dataValidation type="list" allowBlank="1" showInputMessage="1" showErrorMessage="1" sqref="J16:J17" xr:uid="{463DFDA7-6474-4360-9187-802C9EBA18E3}">
      <formula1>"/1年,/2年,/3年,/先生,/その他"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C26B-0B52-4A1D-A86B-EE492B9D3C22}">
  <sheetPr>
    <tabColor theme="3" tint="0.59999389629810485"/>
  </sheetPr>
  <dimension ref="A1:FG38"/>
  <sheetViews>
    <sheetView showZeros="0" zoomScale="95" zoomScaleNormal="95" zoomScaleSheetLayoutView="100" zoomScalePageLayoutView="70" workbookViewId="0">
      <selection activeCell="S5" sqref="S5:Z5"/>
    </sheetView>
  </sheetViews>
  <sheetFormatPr defaultRowHeight="18" x14ac:dyDescent="0.15"/>
  <cols>
    <col min="1" max="3" width="3" style="29" customWidth="1"/>
    <col min="4" max="14" width="3.5" style="29" customWidth="1"/>
    <col min="15" max="17" width="3" style="29" customWidth="1"/>
    <col min="18" max="18" width="3.25" style="29" customWidth="1"/>
    <col min="19" max="23" width="4.625" style="29" customWidth="1"/>
    <col min="24" max="26" width="3.5" style="29" customWidth="1"/>
    <col min="27" max="27" width="9" style="29"/>
    <col min="28" max="178" width="3.375" style="29" customWidth="1"/>
    <col min="179" max="16384" width="9" style="29"/>
  </cols>
  <sheetData>
    <row r="1" spans="1:163" ht="20.100000000000001" customHeight="1" x14ac:dyDescent="0.15">
      <c r="A1" s="141">
        <f>入力シート!G3</f>
        <v>0</v>
      </c>
      <c r="B1" s="141"/>
      <c r="C1" s="141"/>
      <c r="D1" s="29" t="s">
        <v>65</v>
      </c>
      <c r="F1" s="29" t="s">
        <v>66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115"/>
      <c r="AR1" s="115"/>
      <c r="AS1" s="115"/>
      <c r="AT1" s="115"/>
      <c r="AU1" s="115"/>
      <c r="AV1" s="115"/>
      <c r="AW1" s="115"/>
      <c r="AX1" s="32"/>
      <c r="AY1" s="116"/>
      <c r="AZ1" s="116"/>
      <c r="BA1" s="32"/>
    </row>
    <row r="2" spans="1:163" ht="28.5" customHeight="1" x14ac:dyDescent="0.15">
      <c r="A2" s="161" t="s">
        <v>67</v>
      </c>
      <c r="B2" s="162"/>
      <c r="C2" s="163"/>
      <c r="D2" s="159">
        <f>入力シート!C9</f>
        <v>0</v>
      </c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78"/>
      <c r="R2" s="160">
        <f>入力シート!G8</f>
        <v>0</v>
      </c>
      <c r="S2" s="160"/>
      <c r="T2" s="160"/>
      <c r="U2" s="79"/>
      <c r="V2" s="285" t="s">
        <v>68</v>
      </c>
      <c r="W2" s="286"/>
      <c r="X2" s="286"/>
      <c r="Y2" s="286"/>
      <c r="Z2" s="287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</row>
    <row r="3" spans="1:163" ht="30" customHeight="1" x14ac:dyDescent="0.5">
      <c r="A3" s="288" t="s">
        <v>26</v>
      </c>
      <c r="B3" s="289"/>
      <c r="C3" s="290"/>
      <c r="D3" s="291">
        <f>入力シート!C11</f>
        <v>0</v>
      </c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66"/>
      <c r="U3" s="66" t="s">
        <v>69</v>
      </c>
      <c r="V3" s="293">
        <f>入力シート!C12</f>
        <v>0</v>
      </c>
      <c r="W3" s="293"/>
      <c r="X3" s="293"/>
      <c r="Y3" s="293"/>
      <c r="Z3" s="294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</row>
    <row r="4" spans="1:163" ht="30" customHeight="1" x14ac:dyDescent="0.15">
      <c r="A4" s="156" t="s">
        <v>3</v>
      </c>
      <c r="B4" s="157"/>
      <c r="C4" s="177"/>
      <c r="D4" s="142">
        <f>入力シート!G4</f>
        <v>0</v>
      </c>
      <c r="E4" s="143"/>
      <c r="F4" s="143"/>
      <c r="G4" s="143"/>
      <c r="H4" s="142" t="s">
        <v>6</v>
      </c>
      <c r="I4" s="143"/>
      <c r="J4" s="144"/>
      <c r="K4" s="143">
        <f>入力シート!G5</f>
        <v>0</v>
      </c>
      <c r="L4" s="143"/>
      <c r="M4" s="143"/>
      <c r="N4" s="144"/>
      <c r="O4" s="275" t="s">
        <v>70</v>
      </c>
      <c r="P4" s="276"/>
      <c r="Q4" s="276"/>
      <c r="R4" s="276"/>
      <c r="S4" s="276"/>
      <c r="T4" s="276"/>
      <c r="U4" s="277"/>
      <c r="V4" s="142">
        <f>入力シート!G7</f>
        <v>0</v>
      </c>
      <c r="W4" s="143"/>
      <c r="X4" s="143"/>
      <c r="Y4" s="143"/>
      <c r="Z4" s="144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</row>
    <row r="5" spans="1:163" ht="38.1" customHeight="1" x14ac:dyDescent="0.15">
      <c r="A5" s="178" t="s">
        <v>11</v>
      </c>
      <c r="B5" s="143"/>
      <c r="C5" s="144"/>
      <c r="D5" s="278">
        <f>入力シート!G6</f>
        <v>0</v>
      </c>
      <c r="E5" s="279"/>
      <c r="F5" s="279"/>
      <c r="G5" s="279"/>
      <c r="H5" s="279"/>
      <c r="I5" s="279"/>
      <c r="J5" s="279"/>
      <c r="K5" s="279"/>
      <c r="L5" s="279"/>
      <c r="M5" s="279"/>
      <c r="N5" s="280"/>
      <c r="O5" s="281" t="s">
        <v>186</v>
      </c>
      <c r="P5" s="282"/>
      <c r="Q5" s="282"/>
      <c r="R5" s="282"/>
      <c r="S5" s="283">
        <f>入力シート!G9</f>
        <v>0</v>
      </c>
      <c r="T5" s="283"/>
      <c r="U5" s="283"/>
      <c r="V5" s="283"/>
      <c r="W5" s="283"/>
      <c r="X5" s="283"/>
      <c r="Y5" s="283"/>
      <c r="Z5" s="284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</row>
    <row r="6" spans="1:163" ht="18" customHeight="1" x14ac:dyDescent="0.15">
      <c r="A6" s="237" t="s">
        <v>71</v>
      </c>
      <c r="B6" s="238"/>
      <c r="C6" s="239"/>
      <c r="D6" s="240">
        <v>1</v>
      </c>
      <c r="E6" s="243" t="s">
        <v>72</v>
      </c>
      <c r="F6" s="162"/>
      <c r="G6" s="162"/>
      <c r="H6" s="162"/>
      <c r="I6" s="244"/>
      <c r="J6" s="245" t="s">
        <v>38</v>
      </c>
      <c r="K6" s="246"/>
      <c r="L6" s="247">
        <f>入力シート!H23</f>
        <v>0</v>
      </c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8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</row>
    <row r="7" spans="1:163" ht="26.1" customHeight="1" x14ac:dyDescent="0.15">
      <c r="A7" s="175"/>
      <c r="B7" s="171"/>
      <c r="C7" s="172"/>
      <c r="D7" s="241"/>
      <c r="E7" s="211"/>
      <c r="F7" s="212"/>
      <c r="G7" s="212"/>
      <c r="H7" s="212"/>
      <c r="I7" s="213"/>
      <c r="J7" s="53"/>
      <c r="K7" s="54"/>
      <c r="L7" s="249">
        <f>入力シート!G23</f>
        <v>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50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</row>
    <row r="8" spans="1:163" ht="18" customHeight="1" x14ac:dyDescent="0.15">
      <c r="A8" s="175"/>
      <c r="B8" s="171"/>
      <c r="C8" s="172"/>
      <c r="D8" s="241"/>
      <c r="E8" s="251" t="str">
        <f>入力シート!F24</f>
        <v>作詩者（邦語）</v>
      </c>
      <c r="F8" s="252"/>
      <c r="G8" s="252"/>
      <c r="H8" s="252"/>
      <c r="I8" s="253"/>
      <c r="J8" s="186" t="s">
        <v>38</v>
      </c>
      <c r="K8" s="187"/>
      <c r="L8" s="188">
        <f>入力シート!H24</f>
        <v>0</v>
      </c>
      <c r="M8" s="188"/>
      <c r="N8" s="188"/>
      <c r="O8" s="188"/>
      <c r="P8" s="188"/>
      <c r="Q8" s="188"/>
      <c r="R8" s="188"/>
      <c r="S8" s="188"/>
      <c r="T8" s="188"/>
      <c r="U8" s="189"/>
      <c r="V8" s="257" t="s">
        <v>73</v>
      </c>
      <c r="W8" s="258"/>
      <c r="X8" s="258"/>
      <c r="Y8" s="258"/>
      <c r="Z8" s="259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</row>
    <row r="9" spans="1:163" ht="26.1" customHeight="1" x14ac:dyDescent="0.15">
      <c r="A9" s="175"/>
      <c r="B9" s="171"/>
      <c r="C9" s="172"/>
      <c r="D9" s="241"/>
      <c r="E9" s="254"/>
      <c r="F9" s="255"/>
      <c r="G9" s="255"/>
      <c r="H9" s="255"/>
      <c r="I9" s="256"/>
      <c r="J9" s="55"/>
      <c r="K9" s="56"/>
      <c r="L9" s="188">
        <f>入力シート!G24</f>
        <v>0</v>
      </c>
      <c r="M9" s="188"/>
      <c r="N9" s="188"/>
      <c r="O9" s="188"/>
      <c r="P9" s="188"/>
      <c r="Q9" s="188"/>
      <c r="R9" s="188"/>
      <c r="S9" s="188"/>
      <c r="T9" s="188"/>
      <c r="U9" s="189"/>
      <c r="V9" s="227"/>
      <c r="W9" s="171"/>
      <c r="X9" s="171"/>
      <c r="Y9" s="171"/>
      <c r="Z9" s="17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</row>
    <row r="10" spans="1:163" ht="18" customHeight="1" x14ac:dyDescent="0.15">
      <c r="A10" s="175"/>
      <c r="B10" s="171"/>
      <c r="C10" s="172"/>
      <c r="D10" s="241"/>
      <c r="E10" s="209" t="s">
        <v>74</v>
      </c>
      <c r="F10" s="185"/>
      <c r="G10" s="185"/>
      <c r="H10" s="185"/>
      <c r="I10" s="210"/>
      <c r="J10" s="117" t="s">
        <v>38</v>
      </c>
      <c r="K10" s="30"/>
      <c r="L10" s="188">
        <f>入力シート!H25</f>
        <v>0</v>
      </c>
      <c r="M10" s="188"/>
      <c r="N10" s="188"/>
      <c r="O10" s="188"/>
      <c r="P10" s="188"/>
      <c r="Q10" s="188"/>
      <c r="R10" s="188"/>
      <c r="S10" s="188"/>
      <c r="T10" s="188"/>
      <c r="U10" s="189"/>
      <c r="V10" s="216">
        <f>入力シート!G27</f>
        <v>0</v>
      </c>
      <c r="W10" s="217"/>
      <c r="X10" s="217"/>
      <c r="Y10" s="217"/>
      <c r="Z10" s="218"/>
    </row>
    <row r="11" spans="1:163" ht="26.1" customHeight="1" x14ac:dyDescent="0.15">
      <c r="A11" s="175"/>
      <c r="B11" s="171"/>
      <c r="C11" s="172"/>
      <c r="D11" s="241"/>
      <c r="E11" s="211"/>
      <c r="F11" s="212"/>
      <c r="G11" s="212"/>
      <c r="H11" s="212"/>
      <c r="I11" s="213"/>
      <c r="J11" s="55"/>
      <c r="K11" s="56"/>
      <c r="L11" s="188">
        <f>入力シート!G25</f>
        <v>0</v>
      </c>
      <c r="M11" s="188"/>
      <c r="N11" s="188"/>
      <c r="O11" s="188"/>
      <c r="P11" s="188"/>
      <c r="Q11" s="188"/>
      <c r="R11" s="188"/>
      <c r="S11" s="188"/>
      <c r="T11" s="188"/>
      <c r="U11" s="189"/>
      <c r="V11" s="219"/>
      <c r="W11" s="217"/>
      <c r="X11" s="217"/>
      <c r="Y11" s="217"/>
      <c r="Z11" s="218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</row>
    <row r="12" spans="1:163" ht="18.600000000000001" customHeight="1" x14ac:dyDescent="0.15">
      <c r="A12" s="175"/>
      <c r="B12" s="171"/>
      <c r="C12" s="172"/>
      <c r="D12" s="241"/>
      <c r="E12" s="260" t="s">
        <v>61</v>
      </c>
      <c r="F12" s="261"/>
      <c r="G12" s="261"/>
      <c r="H12" s="261"/>
      <c r="I12" s="262"/>
      <c r="J12" s="186" t="s">
        <v>38</v>
      </c>
      <c r="K12" s="187"/>
      <c r="L12" s="188">
        <f>入力シート!H26</f>
        <v>0</v>
      </c>
      <c r="M12" s="188"/>
      <c r="N12" s="188"/>
      <c r="O12" s="188"/>
      <c r="P12" s="188"/>
      <c r="Q12" s="188"/>
      <c r="R12" s="188"/>
      <c r="S12" s="188"/>
      <c r="T12" s="188"/>
      <c r="U12" s="189"/>
      <c r="V12" s="219"/>
      <c r="W12" s="217"/>
      <c r="X12" s="217"/>
      <c r="Y12" s="217"/>
      <c r="Z12" s="218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</row>
    <row r="13" spans="1:163" ht="26.1" customHeight="1" x14ac:dyDescent="0.15">
      <c r="A13" s="175"/>
      <c r="B13" s="171"/>
      <c r="C13" s="172"/>
      <c r="D13" s="242"/>
      <c r="E13" s="263"/>
      <c r="F13" s="264"/>
      <c r="G13" s="264"/>
      <c r="H13" s="264"/>
      <c r="I13" s="265"/>
      <c r="J13" s="57"/>
      <c r="K13" s="58"/>
      <c r="L13" s="190">
        <f>入力シート!G26</f>
        <v>0</v>
      </c>
      <c r="M13" s="190"/>
      <c r="N13" s="190"/>
      <c r="O13" s="190"/>
      <c r="P13" s="190"/>
      <c r="Q13" s="190"/>
      <c r="R13" s="190"/>
      <c r="S13" s="190"/>
      <c r="T13" s="190"/>
      <c r="U13" s="191"/>
      <c r="V13" s="220"/>
      <c r="W13" s="221"/>
      <c r="X13" s="221"/>
      <c r="Y13" s="221"/>
      <c r="Z13" s="22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</row>
    <row r="14" spans="1:163" ht="18" customHeight="1" x14ac:dyDescent="0.15">
      <c r="A14" s="175"/>
      <c r="B14" s="171"/>
      <c r="C14" s="172"/>
      <c r="D14" s="266">
        <v>2</v>
      </c>
      <c r="E14" s="243" t="s">
        <v>72</v>
      </c>
      <c r="F14" s="162"/>
      <c r="G14" s="162"/>
      <c r="H14" s="162"/>
      <c r="I14" s="244"/>
      <c r="J14" s="82" t="s">
        <v>38</v>
      </c>
      <c r="K14" s="60"/>
      <c r="L14" s="270">
        <f>入力シート!H29</f>
        <v>0</v>
      </c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</row>
    <row r="15" spans="1:163" ht="26.1" customHeight="1" x14ac:dyDescent="0.15">
      <c r="A15" s="175"/>
      <c r="B15" s="171"/>
      <c r="C15" s="172"/>
      <c r="D15" s="267"/>
      <c r="E15" s="211"/>
      <c r="F15" s="212"/>
      <c r="G15" s="212"/>
      <c r="H15" s="212"/>
      <c r="I15" s="213"/>
      <c r="J15" s="55"/>
      <c r="K15" s="56"/>
      <c r="L15" s="272">
        <f>入力シート!G29</f>
        <v>0</v>
      </c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3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</row>
    <row r="16" spans="1:163" ht="18" customHeight="1" x14ac:dyDescent="0.15">
      <c r="A16" s="175"/>
      <c r="B16" s="171"/>
      <c r="C16" s="172"/>
      <c r="D16" s="267"/>
      <c r="E16" s="251" t="str">
        <f>入力シート!F30</f>
        <v>作詞者（邦語）</v>
      </c>
      <c r="F16" s="252"/>
      <c r="G16" s="252"/>
      <c r="H16" s="252"/>
      <c r="I16" s="253"/>
      <c r="J16" s="83" t="s">
        <v>38</v>
      </c>
      <c r="K16" s="48"/>
      <c r="L16" s="214">
        <f>入力シート!H30</f>
        <v>0</v>
      </c>
      <c r="M16" s="214"/>
      <c r="N16" s="214"/>
      <c r="O16" s="214"/>
      <c r="P16" s="214"/>
      <c r="Q16" s="214"/>
      <c r="R16" s="214"/>
      <c r="S16" s="214"/>
      <c r="T16" s="214"/>
      <c r="U16" s="215"/>
      <c r="V16" s="257" t="s">
        <v>73</v>
      </c>
      <c r="W16" s="258"/>
      <c r="X16" s="258"/>
      <c r="Y16" s="258"/>
      <c r="Z16" s="259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171"/>
      <c r="DF16" s="171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</row>
    <row r="17" spans="1:163" ht="26.1" customHeight="1" x14ac:dyDescent="0.15">
      <c r="A17" s="175"/>
      <c r="B17" s="171"/>
      <c r="C17" s="172"/>
      <c r="D17" s="267"/>
      <c r="E17" s="254"/>
      <c r="F17" s="255"/>
      <c r="G17" s="255"/>
      <c r="H17" s="255"/>
      <c r="I17" s="256"/>
      <c r="J17" s="55"/>
      <c r="K17" s="56"/>
      <c r="L17" s="272">
        <f>入力シート!G30</f>
        <v>0</v>
      </c>
      <c r="M17" s="272"/>
      <c r="N17" s="272"/>
      <c r="O17" s="272"/>
      <c r="P17" s="272"/>
      <c r="Q17" s="272"/>
      <c r="R17" s="272"/>
      <c r="S17" s="272"/>
      <c r="T17" s="272"/>
      <c r="U17" s="274"/>
      <c r="V17" s="227"/>
      <c r="W17" s="171"/>
      <c r="X17" s="171"/>
      <c r="Y17" s="171"/>
      <c r="Z17" s="17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</row>
    <row r="18" spans="1:163" ht="18" customHeight="1" x14ac:dyDescent="0.15">
      <c r="A18" s="175"/>
      <c r="B18" s="171"/>
      <c r="C18" s="172"/>
      <c r="D18" s="267"/>
      <c r="E18" s="209" t="s">
        <v>74</v>
      </c>
      <c r="F18" s="185"/>
      <c r="G18" s="185"/>
      <c r="H18" s="185"/>
      <c r="I18" s="210"/>
      <c r="J18" s="83" t="s">
        <v>38</v>
      </c>
      <c r="K18" s="48"/>
      <c r="L18" s="214">
        <f>入力シート!H31</f>
        <v>0</v>
      </c>
      <c r="M18" s="214"/>
      <c r="N18" s="214"/>
      <c r="O18" s="214"/>
      <c r="P18" s="214"/>
      <c r="Q18" s="214"/>
      <c r="R18" s="214"/>
      <c r="S18" s="214"/>
      <c r="T18" s="214"/>
      <c r="U18" s="215"/>
      <c r="V18" s="216">
        <f>入力シート!G33</f>
        <v>0</v>
      </c>
      <c r="W18" s="217"/>
      <c r="X18" s="217"/>
      <c r="Y18" s="217"/>
      <c r="Z18" s="218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</row>
    <row r="19" spans="1:163" ht="26.1" customHeight="1" x14ac:dyDescent="0.15">
      <c r="A19" s="175"/>
      <c r="B19" s="171"/>
      <c r="C19" s="172"/>
      <c r="D19" s="267"/>
      <c r="E19" s="211"/>
      <c r="F19" s="212"/>
      <c r="G19" s="212"/>
      <c r="H19" s="212"/>
      <c r="I19" s="213"/>
      <c r="J19" s="57"/>
      <c r="K19" s="58"/>
      <c r="L19" s="223">
        <f>入力シート!G31</f>
        <v>0</v>
      </c>
      <c r="M19" s="223"/>
      <c r="N19" s="223"/>
      <c r="O19" s="223"/>
      <c r="P19" s="223"/>
      <c r="Q19" s="223"/>
      <c r="R19" s="223"/>
      <c r="S19" s="223"/>
      <c r="T19" s="223"/>
      <c r="U19" s="224"/>
      <c r="V19" s="219"/>
      <c r="W19" s="217"/>
      <c r="X19" s="217"/>
      <c r="Y19" s="217"/>
      <c r="Z19" s="218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</row>
    <row r="20" spans="1:163" ht="18" customHeight="1" x14ac:dyDescent="0.15">
      <c r="A20" s="175"/>
      <c r="B20" s="171"/>
      <c r="C20" s="172"/>
      <c r="D20" s="268"/>
      <c r="E20" s="209" t="s">
        <v>61</v>
      </c>
      <c r="F20" s="185"/>
      <c r="G20" s="185"/>
      <c r="H20" s="185"/>
      <c r="I20" s="210"/>
      <c r="J20" s="83" t="s">
        <v>38</v>
      </c>
      <c r="K20" s="59"/>
      <c r="L20" s="225">
        <f>入力シート!H32</f>
        <v>0</v>
      </c>
      <c r="M20" s="225"/>
      <c r="N20" s="225"/>
      <c r="O20" s="225"/>
      <c r="P20" s="225"/>
      <c r="Q20" s="225"/>
      <c r="R20" s="225"/>
      <c r="S20" s="225"/>
      <c r="T20" s="225"/>
      <c r="U20" s="226"/>
      <c r="V20" s="219"/>
      <c r="W20" s="217"/>
      <c r="X20" s="217"/>
      <c r="Y20" s="217"/>
      <c r="Z20" s="218"/>
      <c r="BB20" s="32"/>
      <c r="BC20" s="171"/>
      <c r="BD20" s="171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</row>
    <row r="21" spans="1:163" ht="26.1" customHeight="1" x14ac:dyDescent="0.15">
      <c r="A21" s="176"/>
      <c r="B21" s="173"/>
      <c r="C21" s="174"/>
      <c r="D21" s="269"/>
      <c r="E21" s="211"/>
      <c r="F21" s="212"/>
      <c r="G21" s="212"/>
      <c r="H21" s="212"/>
      <c r="I21" s="213"/>
      <c r="J21" s="57"/>
      <c r="K21" s="58"/>
      <c r="L21" s="223">
        <f>入力シート!G32</f>
        <v>0</v>
      </c>
      <c r="M21" s="223"/>
      <c r="N21" s="223"/>
      <c r="O21" s="223"/>
      <c r="P21" s="223"/>
      <c r="Q21" s="223"/>
      <c r="R21" s="223"/>
      <c r="S21" s="223"/>
      <c r="T21" s="223"/>
      <c r="U21" s="224"/>
      <c r="V21" s="220"/>
      <c r="W21" s="221"/>
      <c r="X21" s="221"/>
      <c r="Y21" s="221"/>
      <c r="Z21" s="222"/>
      <c r="BB21" s="32"/>
      <c r="BC21" s="115"/>
      <c r="BD21" s="115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171"/>
      <c r="CE21" s="171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</row>
    <row r="22" spans="1:163" x14ac:dyDescent="0.15">
      <c r="A22" s="161" t="s">
        <v>75</v>
      </c>
      <c r="B22" s="162"/>
      <c r="C22" s="163"/>
      <c r="D22" s="167">
        <f>入力シート!G10</f>
        <v>0</v>
      </c>
      <c r="E22" s="168"/>
      <c r="F22" s="168"/>
      <c r="G22" s="168"/>
      <c r="H22" s="168"/>
      <c r="I22" s="168"/>
      <c r="J22" s="171" t="s">
        <v>76</v>
      </c>
      <c r="K22" s="172"/>
      <c r="L22" s="175" t="s">
        <v>27</v>
      </c>
      <c r="M22" s="171"/>
      <c r="N22" s="172"/>
      <c r="O22" s="204">
        <f>入力シート!G11</f>
        <v>0</v>
      </c>
      <c r="P22" s="205"/>
      <c r="Q22" s="205"/>
      <c r="R22" s="205"/>
      <c r="S22" s="145" t="s">
        <v>77</v>
      </c>
      <c r="T22" s="146"/>
      <c r="U22" s="147"/>
      <c r="V22" s="229">
        <f>入力シート!G21</f>
        <v>0</v>
      </c>
      <c r="W22" s="230"/>
      <c r="X22" s="230"/>
      <c r="Y22" s="230"/>
      <c r="Z22" s="231"/>
      <c r="AA22" s="31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184"/>
      <c r="CG22" s="184"/>
      <c r="CH22" s="184"/>
      <c r="CI22" s="184"/>
      <c r="CJ22" s="184"/>
      <c r="CK22" s="184"/>
      <c r="CL22" s="184"/>
      <c r="CM22" s="184"/>
      <c r="CN22" s="184"/>
      <c r="CO22" s="184"/>
      <c r="CP22" s="184"/>
      <c r="CQ22" s="184"/>
      <c r="CR22" s="184"/>
      <c r="CS22" s="184"/>
      <c r="CT22" s="184"/>
      <c r="CU22" s="184"/>
      <c r="CV22" s="184"/>
      <c r="CW22" s="184"/>
      <c r="CX22" s="184"/>
      <c r="CY22" s="184"/>
      <c r="CZ22" s="184"/>
      <c r="DA22" s="184"/>
      <c r="DB22" s="184"/>
      <c r="DC22" s="184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</row>
    <row r="23" spans="1:163" x14ac:dyDescent="0.15">
      <c r="A23" s="164"/>
      <c r="B23" s="165"/>
      <c r="C23" s="166"/>
      <c r="D23" s="169"/>
      <c r="E23" s="170"/>
      <c r="F23" s="170"/>
      <c r="G23" s="170"/>
      <c r="H23" s="170"/>
      <c r="I23" s="170"/>
      <c r="J23" s="173"/>
      <c r="K23" s="174"/>
      <c r="L23" s="176"/>
      <c r="M23" s="173"/>
      <c r="N23" s="174"/>
      <c r="O23" s="206"/>
      <c r="P23" s="207"/>
      <c r="Q23" s="207"/>
      <c r="R23" s="207"/>
      <c r="S23" s="151"/>
      <c r="T23" s="152"/>
      <c r="U23" s="153"/>
      <c r="V23" s="232"/>
      <c r="W23" s="221"/>
      <c r="X23" s="221"/>
      <c r="Y23" s="221"/>
      <c r="Z23" s="222"/>
      <c r="AA23" s="31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183"/>
      <c r="EC23" s="183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</row>
    <row r="24" spans="1:163" ht="26.25" customHeight="1" x14ac:dyDescent="0.15">
      <c r="A24" s="156" t="s">
        <v>78</v>
      </c>
      <c r="B24" s="157"/>
      <c r="C24" s="177"/>
      <c r="D24" s="178">
        <f>入力シート!G16</f>
        <v>0</v>
      </c>
      <c r="E24" s="179"/>
      <c r="F24" s="179"/>
      <c r="G24" s="179"/>
      <c r="H24" s="179"/>
      <c r="I24" s="179"/>
      <c r="J24" s="179"/>
      <c r="K24" s="179"/>
      <c r="L24" s="179" t="str">
        <f>入力シート!I16 &amp; 入力シート!J16</f>
        <v>1年</v>
      </c>
      <c r="M24" s="179"/>
      <c r="N24" s="208"/>
      <c r="O24" s="142" t="s">
        <v>79</v>
      </c>
      <c r="P24" s="143"/>
      <c r="Q24" s="144"/>
      <c r="R24" s="178">
        <f>入力シート!G17</f>
        <v>0</v>
      </c>
      <c r="S24" s="179"/>
      <c r="T24" s="179"/>
      <c r="U24" s="179"/>
      <c r="V24" s="179"/>
      <c r="W24" s="179"/>
      <c r="X24" s="179" t="str">
        <f>入力シート!I17 &amp; 入力シート!J17</f>
        <v>先生</v>
      </c>
      <c r="Y24" s="179"/>
      <c r="Z24" s="208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183"/>
      <c r="EC24" s="183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</row>
    <row r="25" spans="1:163" ht="25.5" customHeight="1" x14ac:dyDescent="0.15">
      <c r="A25" s="142" t="s">
        <v>36</v>
      </c>
      <c r="B25" s="143"/>
      <c r="C25" s="144"/>
      <c r="D25" s="178">
        <f>入力シート!C15</f>
        <v>0</v>
      </c>
      <c r="E25" s="179"/>
      <c r="F25" s="179">
        <f>入力シート!C16</f>
        <v>0</v>
      </c>
      <c r="G25" s="179"/>
      <c r="H25" s="86" t="s">
        <v>80</v>
      </c>
      <c r="I25" s="86"/>
      <c r="J25" s="145" t="s">
        <v>81</v>
      </c>
      <c r="K25" s="146"/>
      <c r="L25" s="146"/>
      <c r="M25" s="146"/>
      <c r="N25" s="146"/>
      <c r="O25" s="146"/>
      <c r="P25" s="147"/>
      <c r="Q25" s="180">
        <f>入力シート!C21</f>
        <v>0</v>
      </c>
      <c r="R25" s="181"/>
      <c r="S25" s="181"/>
      <c r="T25" s="181"/>
      <c r="U25" s="181"/>
      <c r="V25" s="181"/>
      <c r="W25" s="181"/>
      <c r="X25" s="181"/>
      <c r="Y25" s="181"/>
      <c r="Z25" s="18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116"/>
      <c r="EC25" s="116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</row>
    <row r="26" spans="1:163" ht="25.5" customHeight="1" x14ac:dyDescent="0.15">
      <c r="A26" s="142" t="s">
        <v>42</v>
      </c>
      <c r="B26" s="143"/>
      <c r="C26" s="144"/>
      <c r="D26" s="178">
        <f>入力シート!C17</f>
        <v>0</v>
      </c>
      <c r="E26" s="179"/>
      <c r="F26" s="179">
        <f>入力シート!C18</f>
        <v>0</v>
      </c>
      <c r="G26" s="179"/>
      <c r="H26" s="86" t="s">
        <v>80</v>
      </c>
      <c r="I26" s="86"/>
      <c r="J26" s="151"/>
      <c r="K26" s="152"/>
      <c r="L26" s="152"/>
      <c r="M26" s="152"/>
      <c r="N26" s="152"/>
      <c r="O26" s="152"/>
      <c r="P26" s="153"/>
      <c r="Q26" s="151" t="s">
        <v>82</v>
      </c>
      <c r="R26" s="152"/>
      <c r="S26" s="152"/>
      <c r="T26" s="152"/>
      <c r="U26" s="199">
        <f>入力シート!C22</f>
        <v>0</v>
      </c>
      <c r="V26" s="152"/>
      <c r="W26" s="152"/>
      <c r="X26" s="152"/>
      <c r="Y26" s="152"/>
      <c r="Z26" s="153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116"/>
      <c r="EC26" s="116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</row>
    <row r="27" spans="1:163" ht="36" customHeight="1" x14ac:dyDescent="0.15">
      <c r="A27" s="198" t="s">
        <v>83</v>
      </c>
      <c r="B27" s="162"/>
      <c r="C27" s="163"/>
      <c r="D27" s="233" t="s">
        <v>185</v>
      </c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145" t="s">
        <v>175</v>
      </c>
      <c r="Q27" s="146"/>
      <c r="R27" s="147"/>
      <c r="S27" s="33" t="s">
        <v>84</v>
      </c>
      <c r="T27" s="34" t="s">
        <v>85</v>
      </c>
      <c r="U27" s="87" t="s">
        <v>86</v>
      </c>
      <c r="V27" s="87" t="s">
        <v>87</v>
      </c>
      <c r="W27" s="87" t="s">
        <v>88</v>
      </c>
      <c r="X27" s="227" t="s">
        <v>89</v>
      </c>
      <c r="Y27" s="171"/>
      <c r="Z27" s="172"/>
      <c r="BB27" s="32"/>
      <c r="BC27" s="32"/>
      <c r="BD27" s="32"/>
      <c r="BE27" s="171"/>
      <c r="BF27" s="171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185"/>
      <c r="BS27" s="185"/>
      <c r="BT27" s="185"/>
      <c r="BU27" s="185"/>
      <c r="BV27" s="185"/>
      <c r="BW27" s="185"/>
      <c r="BX27" s="185"/>
      <c r="BY27" s="32"/>
      <c r="BZ27" s="183"/>
      <c r="CA27" s="183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</row>
    <row r="28" spans="1:163" ht="36" customHeight="1" x14ac:dyDescent="0.15">
      <c r="A28" s="164"/>
      <c r="B28" s="165"/>
      <c r="C28" s="166"/>
      <c r="D28" s="235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151"/>
      <c r="Q28" s="152"/>
      <c r="R28" s="153"/>
      <c r="S28" s="119">
        <f>入力シート!M5</f>
        <v>0</v>
      </c>
      <c r="T28" s="65">
        <f>入力シート!M6</f>
        <v>0</v>
      </c>
      <c r="U28" s="65">
        <f>入力シート!M7</f>
        <v>0</v>
      </c>
      <c r="V28" s="65">
        <f>入力シート!M8</f>
        <v>0</v>
      </c>
      <c r="W28" s="65">
        <f>入力シート!M9</f>
        <v>0</v>
      </c>
      <c r="X28" s="228">
        <f>SUM(S28:W28)</f>
        <v>0</v>
      </c>
      <c r="Y28" s="173"/>
      <c r="Z28" s="61" t="s">
        <v>76</v>
      </c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171"/>
      <c r="BS28" s="171"/>
      <c r="BT28" s="171"/>
      <c r="BU28" s="171"/>
      <c r="BV28" s="171"/>
      <c r="BW28" s="171"/>
      <c r="BX28" s="171"/>
      <c r="BY28" s="32"/>
      <c r="BZ28" s="183"/>
      <c r="CA28" s="183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</row>
    <row r="29" spans="1:163" x14ac:dyDescent="0.15">
      <c r="A29" s="145" t="s">
        <v>28</v>
      </c>
      <c r="B29" s="146"/>
      <c r="C29" s="147"/>
      <c r="D29" s="156" t="s">
        <v>30</v>
      </c>
      <c r="E29" s="157"/>
      <c r="F29" s="157"/>
      <c r="G29" s="157"/>
      <c r="H29" s="157"/>
      <c r="I29" s="157"/>
      <c r="J29" s="157"/>
      <c r="K29" s="142">
        <f>入力シート!M12</f>
        <v>0</v>
      </c>
      <c r="L29" s="143"/>
      <c r="M29" s="143"/>
      <c r="N29" s="143"/>
      <c r="O29" s="144"/>
      <c r="P29" s="145" t="s">
        <v>90</v>
      </c>
      <c r="Q29" s="146"/>
      <c r="R29" s="147"/>
      <c r="S29" s="200" t="s">
        <v>91</v>
      </c>
      <c r="T29" s="201"/>
      <c r="U29" s="92" t="s">
        <v>92</v>
      </c>
      <c r="V29" s="35" t="s">
        <v>93</v>
      </c>
      <c r="W29" s="35" t="s">
        <v>94</v>
      </c>
      <c r="X29" s="93" t="s">
        <v>95</v>
      </c>
      <c r="Y29" s="154" t="s">
        <v>89</v>
      </c>
      <c r="Z29" s="155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183"/>
      <c r="FD29" s="183"/>
      <c r="FE29" s="32"/>
      <c r="FF29" s="32"/>
      <c r="FG29" s="32"/>
    </row>
    <row r="30" spans="1:163" x14ac:dyDescent="0.15">
      <c r="A30" s="148"/>
      <c r="B30" s="149"/>
      <c r="C30" s="150"/>
      <c r="D30" s="156" t="s">
        <v>32</v>
      </c>
      <c r="E30" s="157"/>
      <c r="F30" s="157"/>
      <c r="G30" s="157"/>
      <c r="H30" s="157"/>
      <c r="I30" s="157"/>
      <c r="J30" s="157"/>
      <c r="K30" s="142">
        <f>入力シート!M13</f>
        <v>0</v>
      </c>
      <c r="L30" s="143"/>
      <c r="M30" s="143"/>
      <c r="N30" s="143"/>
      <c r="O30" s="144"/>
      <c r="P30" s="148"/>
      <c r="Q30" s="149"/>
      <c r="R30" s="150"/>
      <c r="S30" s="202">
        <f>入力シート!M16</f>
        <v>0</v>
      </c>
      <c r="T30" s="203"/>
      <c r="U30" s="94">
        <f>入力シート!M17</f>
        <v>0</v>
      </c>
      <c r="V30" s="65">
        <f>入力シート!M18</f>
        <v>0</v>
      </c>
      <c r="W30" s="65">
        <f>入力シート!M19</f>
        <v>0</v>
      </c>
      <c r="X30" s="95">
        <f>入力シート!M20</f>
        <v>0</v>
      </c>
      <c r="Y30" s="96">
        <f>SUM(入力シート!M16:M20)</f>
        <v>0</v>
      </c>
      <c r="Z30" s="36" t="s">
        <v>76</v>
      </c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183"/>
      <c r="FD30" s="183"/>
      <c r="FE30" s="32"/>
      <c r="FF30" s="32"/>
      <c r="FG30" s="32"/>
    </row>
    <row r="31" spans="1:163" x14ac:dyDescent="0.15">
      <c r="A31" s="151"/>
      <c r="B31" s="152"/>
      <c r="C31" s="153"/>
      <c r="D31" s="156" t="s">
        <v>35</v>
      </c>
      <c r="E31" s="157"/>
      <c r="F31" s="157"/>
      <c r="G31" s="157"/>
      <c r="H31" s="157"/>
      <c r="I31" s="157"/>
      <c r="J31" s="157"/>
      <c r="K31" s="142">
        <f>入力シート!M14</f>
        <v>0</v>
      </c>
      <c r="L31" s="143"/>
      <c r="M31" s="143"/>
      <c r="N31" s="143"/>
      <c r="O31" s="144"/>
      <c r="P31" s="151"/>
      <c r="Q31" s="152"/>
      <c r="R31" s="153"/>
      <c r="S31" s="142" t="s">
        <v>35</v>
      </c>
      <c r="T31" s="143"/>
      <c r="U31" s="158"/>
      <c r="V31" s="143">
        <f>入力シート!M21</f>
        <v>0</v>
      </c>
      <c r="W31" s="143"/>
      <c r="X31" s="143"/>
      <c r="Y31" s="143"/>
      <c r="Z31" s="97" t="s">
        <v>76</v>
      </c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183"/>
      <c r="DB31" s="183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</row>
    <row r="32" spans="1:163" x14ac:dyDescent="0.15">
      <c r="B32" s="29" t="s">
        <v>96</v>
      </c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</row>
    <row r="33" spans="1:163" x14ac:dyDescent="0.15">
      <c r="C33" s="29" t="s">
        <v>97</v>
      </c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</row>
    <row r="34" spans="1:163" x14ac:dyDescent="0.15">
      <c r="D34" s="192" t="s">
        <v>98</v>
      </c>
      <c r="E34" s="192"/>
      <c r="F34" s="29">
        <f>入力シート!C4</f>
        <v>0</v>
      </c>
      <c r="G34" s="29" t="s">
        <v>2</v>
      </c>
      <c r="H34" s="29">
        <f>入力シート!C5</f>
        <v>0</v>
      </c>
      <c r="I34" s="29" t="s">
        <v>99</v>
      </c>
      <c r="J34" s="29">
        <f>入力シート!C6</f>
        <v>0</v>
      </c>
      <c r="K34" s="29" t="s">
        <v>10</v>
      </c>
      <c r="M34" s="29" t="s">
        <v>100</v>
      </c>
      <c r="P34" s="193">
        <f>入力シート!C9</f>
        <v>0</v>
      </c>
      <c r="Q34" s="193"/>
      <c r="R34" s="193"/>
      <c r="S34" s="193"/>
      <c r="T34" s="193"/>
      <c r="U34" s="193"/>
      <c r="V34" s="193"/>
      <c r="X34" s="194" t="s">
        <v>101</v>
      </c>
      <c r="Y34" s="195"/>
      <c r="B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</row>
    <row r="35" spans="1:163" ht="26.25" customHeight="1" x14ac:dyDescent="0.15">
      <c r="M35" s="29" t="s">
        <v>102</v>
      </c>
      <c r="P35" s="192">
        <f>入力シート!C10</f>
        <v>0</v>
      </c>
      <c r="Q35" s="192"/>
      <c r="R35" s="192"/>
      <c r="S35" s="192"/>
      <c r="T35" s="192"/>
      <c r="U35" s="192"/>
      <c r="V35" s="192"/>
      <c r="X35" s="196"/>
      <c r="Y35" s="197"/>
      <c r="B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</row>
    <row r="36" spans="1:163" ht="21" customHeight="1" x14ac:dyDescent="0.1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B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</row>
    <row r="37" spans="1:163" ht="20.100000000000001" customHeight="1" x14ac:dyDescent="0.15">
      <c r="B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</row>
    <row r="38" spans="1:163" x14ac:dyDescent="0.15">
      <c r="B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</row>
  </sheetData>
  <mergeCells count="108">
    <mergeCell ref="A4:C4"/>
    <mergeCell ref="O4:U4"/>
    <mergeCell ref="V4:Z4"/>
    <mergeCell ref="A5:C5"/>
    <mergeCell ref="D5:N5"/>
    <mergeCell ref="O5:R5"/>
    <mergeCell ref="S5:Z5"/>
    <mergeCell ref="D4:G4"/>
    <mergeCell ref="A2:C2"/>
    <mergeCell ref="V2:Z2"/>
    <mergeCell ref="A3:C3"/>
    <mergeCell ref="D3:S3"/>
    <mergeCell ref="V3:Z3"/>
    <mergeCell ref="A6:C21"/>
    <mergeCell ref="D6:D13"/>
    <mergeCell ref="E6:I7"/>
    <mergeCell ref="J6:K6"/>
    <mergeCell ref="L6:Z6"/>
    <mergeCell ref="L7:Z7"/>
    <mergeCell ref="E8:I9"/>
    <mergeCell ref="J8:K8"/>
    <mergeCell ref="L8:U8"/>
    <mergeCell ref="V8:Z9"/>
    <mergeCell ref="L9:U9"/>
    <mergeCell ref="E10:I11"/>
    <mergeCell ref="L10:U10"/>
    <mergeCell ref="V10:Z13"/>
    <mergeCell ref="L11:U11"/>
    <mergeCell ref="E12:I13"/>
    <mergeCell ref="D14:D21"/>
    <mergeCell ref="E14:I15"/>
    <mergeCell ref="L14:Z14"/>
    <mergeCell ref="L15:Z15"/>
    <mergeCell ref="E16:I17"/>
    <mergeCell ref="L16:U16"/>
    <mergeCell ref="V16:Z17"/>
    <mergeCell ref="L17:U17"/>
    <mergeCell ref="V18:Z21"/>
    <mergeCell ref="L19:U19"/>
    <mergeCell ref="E20:I21"/>
    <mergeCell ref="L20:U20"/>
    <mergeCell ref="L21:U21"/>
    <mergeCell ref="X27:Z27"/>
    <mergeCell ref="X28:Y28"/>
    <mergeCell ref="V22:Z23"/>
    <mergeCell ref="X24:Z24"/>
    <mergeCell ref="R24:W24"/>
    <mergeCell ref="P27:R28"/>
    <mergeCell ref="D27:O28"/>
    <mergeCell ref="J12:K12"/>
    <mergeCell ref="L12:U12"/>
    <mergeCell ref="L13:U13"/>
    <mergeCell ref="D34:E34"/>
    <mergeCell ref="P34:V34"/>
    <mergeCell ref="X34:Y35"/>
    <mergeCell ref="P35:V35"/>
    <mergeCell ref="A29:C31"/>
    <mergeCell ref="D29:J29"/>
    <mergeCell ref="A27:C28"/>
    <mergeCell ref="A26:C26"/>
    <mergeCell ref="D26:E26"/>
    <mergeCell ref="A25:C25"/>
    <mergeCell ref="D25:E25"/>
    <mergeCell ref="Q26:T26"/>
    <mergeCell ref="U26:Z26"/>
    <mergeCell ref="S29:T29"/>
    <mergeCell ref="S30:T30"/>
    <mergeCell ref="O22:R23"/>
    <mergeCell ref="S22:U23"/>
    <mergeCell ref="L24:N24"/>
    <mergeCell ref="O24:Q24"/>
    <mergeCell ref="E18:I19"/>
    <mergeCell ref="L18:U18"/>
    <mergeCell ref="FC29:FD30"/>
    <mergeCell ref="DE16:DF16"/>
    <mergeCell ref="EB23:EC24"/>
    <mergeCell ref="DA31:DB31"/>
    <mergeCell ref="CD21:CE21"/>
    <mergeCell ref="CF22:DC22"/>
    <mergeCell ref="BC20:BD20"/>
    <mergeCell ref="BE27:BF27"/>
    <mergeCell ref="BR27:BX27"/>
    <mergeCell ref="BZ27:CA28"/>
    <mergeCell ref="BR28:BX28"/>
    <mergeCell ref="A1:C1"/>
    <mergeCell ref="K29:O29"/>
    <mergeCell ref="P29:R31"/>
    <mergeCell ref="Y29:Z29"/>
    <mergeCell ref="D30:J30"/>
    <mergeCell ref="K30:O30"/>
    <mergeCell ref="D31:J31"/>
    <mergeCell ref="K31:O31"/>
    <mergeCell ref="S31:U31"/>
    <mergeCell ref="V31:Y31"/>
    <mergeCell ref="H4:J4"/>
    <mergeCell ref="K4:N4"/>
    <mergeCell ref="D2:P2"/>
    <mergeCell ref="R2:T2"/>
    <mergeCell ref="A22:C23"/>
    <mergeCell ref="D22:I23"/>
    <mergeCell ref="J22:K23"/>
    <mergeCell ref="L22:N23"/>
    <mergeCell ref="A24:C24"/>
    <mergeCell ref="D24:K24"/>
    <mergeCell ref="F25:G25"/>
    <mergeCell ref="F26:G26"/>
    <mergeCell ref="J25:P26"/>
    <mergeCell ref="Q25:Z25"/>
  </mergeCells>
  <phoneticPr fontId="1"/>
  <conditionalFormatting sqref="V3 D2:D4 K4 O4:Z4 Q2 V2:Z2 D5:Z7 D22:O22 D23:N23 V22:Z23 S22 D24:Z24 U26 F25 H25:H26 J25 D10:Z21 D8:E8 D9 J8:Z9 D27 S27:Z28 P27">
    <cfRule type="cellIs" dxfId="6" priority="21" operator="equal">
      <formula>0</formula>
    </cfRule>
  </conditionalFormatting>
  <conditionalFormatting sqref="A31:Z31 A29:S30 U29:Z30">
    <cfRule type="cellIs" dxfId="5" priority="5" operator="equal">
      <formula>0</formula>
    </cfRule>
  </conditionalFormatting>
  <conditionalFormatting sqref="D25">
    <cfRule type="cellIs" dxfId="4" priority="4" operator="equal">
      <formula>0</formula>
    </cfRule>
  </conditionalFormatting>
  <conditionalFormatting sqref="A26">
    <cfRule type="cellIs" dxfId="3" priority="3" operator="equal">
      <formula>0</formula>
    </cfRule>
  </conditionalFormatting>
  <conditionalFormatting sqref="D26">
    <cfRule type="cellIs" dxfId="2" priority="2" operator="equal">
      <formula>0</formula>
    </cfRule>
  </conditionalFormatting>
  <conditionalFormatting sqref="F26">
    <cfRule type="cellIs" dxfId="1" priority="1" operator="equal">
      <formula>0</formula>
    </cfRule>
  </conditionalFormatting>
  <printOptions horizontalCentered="1"/>
  <pageMargins left="0.39370078740157483" right="0.39370078740157483" top="0.70866141732283472" bottom="0.31496062992125984" header="0.31496062992125984" footer="0.51181102362204722"/>
  <pageSetup paperSize="9" orientation="portrait" r:id="rId1"/>
  <headerFooter alignWithMargins="0">
    <oddHeader>&amp;C&amp;"游明朝,太字"&amp;12令和６年度茨城県高等学校総合文化祭　音楽会申込書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59999389629810485"/>
  </sheetPr>
  <dimension ref="A1:W26"/>
  <sheetViews>
    <sheetView showGridLines="0" topLeftCell="A16" zoomScaleNormal="100" zoomScaleSheetLayoutView="70" zoomScalePageLayoutView="85" workbookViewId="0">
      <selection activeCell="AC7" sqref="AC7"/>
    </sheetView>
  </sheetViews>
  <sheetFormatPr defaultRowHeight="18" x14ac:dyDescent="0.15"/>
  <cols>
    <col min="1" max="2" width="3.5" style="29" customWidth="1"/>
    <col min="3" max="3" width="3.125" style="29" customWidth="1"/>
    <col min="4" max="4" width="1.25" style="29" hidden="1" customWidth="1"/>
    <col min="5" max="12" width="4.875" style="29" customWidth="1"/>
    <col min="13" max="13" width="2.25" style="29" customWidth="1"/>
    <col min="14" max="23" width="4.875" style="29" customWidth="1"/>
    <col min="24" max="27" width="3" style="29" customWidth="1"/>
    <col min="28" max="16384" width="9" style="29"/>
  </cols>
  <sheetData>
    <row r="1" spans="1:23" ht="27.75" customHeight="1" x14ac:dyDescent="0.15">
      <c r="A1" s="295" t="s">
        <v>103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</row>
    <row r="2" spans="1:23" ht="45" customHeight="1" x14ac:dyDescent="0.15">
      <c r="A2" s="142" t="s">
        <v>104</v>
      </c>
      <c r="B2" s="143"/>
      <c r="C2" s="143"/>
      <c r="D2" s="144"/>
      <c r="E2" s="318" t="s">
        <v>182</v>
      </c>
      <c r="F2" s="319"/>
      <c r="G2" s="319"/>
      <c r="H2" s="319"/>
      <c r="I2" s="320"/>
      <c r="J2" s="301" t="s">
        <v>67</v>
      </c>
      <c r="K2" s="301"/>
      <c r="L2" s="301"/>
      <c r="M2" s="301"/>
      <c r="N2" s="321">
        <f>IF(入力シート!G8="",入力シート!C9,IF(入力シート!G8="単独",入力シート!C9,入力シート!C9&amp;"・"&amp;入力シート!G9))</f>
        <v>0</v>
      </c>
      <c r="O2" s="322"/>
      <c r="P2" s="322"/>
      <c r="Q2" s="322"/>
      <c r="R2" s="322"/>
      <c r="S2" s="322"/>
      <c r="T2" s="322"/>
      <c r="U2" s="322"/>
      <c r="V2" s="322"/>
      <c r="W2" s="323"/>
    </row>
    <row r="3" spans="1:23" ht="30" customHeight="1" x14ac:dyDescent="0.15">
      <c r="A3" s="142" t="s">
        <v>105</v>
      </c>
      <c r="B3" s="143"/>
      <c r="C3" s="143"/>
      <c r="D3" s="144"/>
      <c r="E3" s="308">
        <f>入力シート!G3</f>
        <v>0</v>
      </c>
      <c r="F3" s="309"/>
      <c r="G3" s="309"/>
      <c r="H3" s="309"/>
      <c r="I3" s="309"/>
      <c r="J3" s="309"/>
      <c r="K3" s="309"/>
      <c r="L3" s="309"/>
      <c r="M3" s="309"/>
      <c r="N3" s="143" t="s">
        <v>106</v>
      </c>
      <c r="O3" s="144"/>
      <c r="P3" s="317" t="s">
        <v>107</v>
      </c>
      <c r="Q3" s="317"/>
      <c r="R3" s="317"/>
      <c r="S3" s="317"/>
      <c r="T3" s="308">
        <f>入力シート!G6</f>
        <v>0</v>
      </c>
      <c r="U3" s="309"/>
      <c r="V3" s="309"/>
      <c r="W3" s="316"/>
    </row>
    <row r="4" spans="1:23" ht="19.5" customHeight="1" x14ac:dyDescent="0.15">
      <c r="A4" s="237" t="s">
        <v>108</v>
      </c>
      <c r="B4" s="238"/>
      <c r="C4" s="238"/>
      <c r="D4" s="239"/>
      <c r="E4" s="237">
        <v>1</v>
      </c>
      <c r="F4" s="302" t="str">
        <f>入力シート!F24</f>
        <v>作詩者（邦語）</v>
      </c>
      <c r="G4" s="303"/>
      <c r="H4" s="303"/>
      <c r="I4" s="303"/>
      <c r="J4" s="304"/>
      <c r="K4" s="118" t="s">
        <v>38</v>
      </c>
      <c r="L4" s="42"/>
      <c r="M4" s="310">
        <f>入力シート!H24</f>
        <v>0</v>
      </c>
      <c r="N4" s="310"/>
      <c r="O4" s="310"/>
      <c r="P4" s="310"/>
      <c r="Q4" s="310"/>
      <c r="R4" s="310"/>
      <c r="S4" s="310"/>
      <c r="T4" s="310"/>
      <c r="U4" s="310"/>
      <c r="V4" s="310"/>
      <c r="W4" s="311"/>
    </row>
    <row r="5" spans="1:23" ht="34.5" customHeight="1" x14ac:dyDescent="0.15">
      <c r="A5" s="175"/>
      <c r="B5" s="171"/>
      <c r="C5" s="171"/>
      <c r="D5" s="172"/>
      <c r="E5" s="175"/>
      <c r="F5" s="305"/>
      <c r="G5" s="306"/>
      <c r="H5" s="306"/>
      <c r="I5" s="306"/>
      <c r="J5" s="307"/>
      <c r="K5" s="43"/>
      <c r="L5" s="43"/>
      <c r="M5" s="312">
        <f>入力シート!G24</f>
        <v>0</v>
      </c>
      <c r="N5" s="312"/>
      <c r="O5" s="312"/>
      <c r="P5" s="312"/>
      <c r="Q5" s="312"/>
      <c r="R5" s="312"/>
      <c r="S5" s="312"/>
      <c r="T5" s="312"/>
      <c r="U5" s="312"/>
      <c r="V5" s="312"/>
      <c r="W5" s="313"/>
    </row>
    <row r="6" spans="1:23" ht="18.75" customHeight="1" x14ac:dyDescent="0.15">
      <c r="A6" s="175"/>
      <c r="B6" s="171"/>
      <c r="C6" s="171"/>
      <c r="D6" s="172"/>
      <c r="E6" s="175"/>
      <c r="F6" s="209" t="s">
        <v>60</v>
      </c>
      <c r="G6" s="185"/>
      <c r="H6" s="185"/>
      <c r="I6" s="185"/>
      <c r="J6" s="210"/>
      <c r="K6" s="44" t="s">
        <v>38</v>
      </c>
      <c r="L6" s="45"/>
      <c r="M6" s="314">
        <f>入力シート!H25</f>
        <v>0</v>
      </c>
      <c r="N6" s="314"/>
      <c r="O6" s="314"/>
      <c r="P6" s="314"/>
      <c r="Q6" s="314"/>
      <c r="R6" s="314"/>
      <c r="S6" s="314"/>
      <c r="T6" s="314"/>
      <c r="U6" s="314"/>
      <c r="V6" s="314"/>
      <c r="W6" s="315"/>
    </row>
    <row r="7" spans="1:23" ht="35.1" customHeight="1" x14ac:dyDescent="0.15">
      <c r="A7" s="175"/>
      <c r="B7" s="171"/>
      <c r="C7" s="171"/>
      <c r="D7" s="172"/>
      <c r="E7" s="175"/>
      <c r="F7" s="211"/>
      <c r="G7" s="212"/>
      <c r="H7" s="212"/>
      <c r="I7" s="212"/>
      <c r="J7" s="213"/>
      <c r="K7" s="46"/>
      <c r="L7" s="47"/>
      <c r="M7" s="312">
        <f>入力シート!G25</f>
        <v>0</v>
      </c>
      <c r="N7" s="312"/>
      <c r="O7" s="312"/>
      <c r="P7" s="312"/>
      <c r="Q7" s="312"/>
      <c r="R7" s="312"/>
      <c r="S7" s="312"/>
      <c r="T7" s="312"/>
      <c r="U7" s="312"/>
      <c r="V7" s="312"/>
      <c r="W7" s="313"/>
    </row>
    <row r="8" spans="1:23" ht="18.95" customHeight="1" x14ac:dyDescent="0.15">
      <c r="A8" s="175"/>
      <c r="B8" s="171"/>
      <c r="C8" s="171"/>
      <c r="D8" s="172"/>
      <c r="E8" s="175"/>
      <c r="F8" s="296" t="s">
        <v>61</v>
      </c>
      <c r="G8" s="297"/>
      <c r="H8" s="297"/>
      <c r="I8" s="297"/>
      <c r="J8" s="298"/>
      <c r="K8" s="48" t="s">
        <v>38</v>
      </c>
      <c r="L8" s="30"/>
      <c r="M8" s="314">
        <f>入力シート!H26</f>
        <v>0</v>
      </c>
      <c r="N8" s="314"/>
      <c r="O8" s="314"/>
      <c r="P8" s="314"/>
      <c r="Q8" s="314"/>
      <c r="R8" s="314"/>
      <c r="S8" s="314"/>
      <c r="T8" s="314"/>
      <c r="U8" s="314"/>
      <c r="V8" s="314"/>
      <c r="W8" s="315"/>
    </row>
    <row r="9" spans="1:23" ht="35.1" customHeight="1" x14ac:dyDescent="0.15">
      <c r="A9" s="175"/>
      <c r="B9" s="171"/>
      <c r="C9" s="171"/>
      <c r="D9" s="172"/>
      <c r="E9" s="175"/>
      <c r="F9" s="211"/>
      <c r="G9" s="212"/>
      <c r="H9" s="212"/>
      <c r="I9" s="212"/>
      <c r="J9" s="213"/>
      <c r="K9" s="46"/>
      <c r="L9" s="47"/>
      <c r="M9" s="312">
        <f>入力シート!G26</f>
        <v>0</v>
      </c>
      <c r="N9" s="312"/>
      <c r="O9" s="312"/>
      <c r="P9" s="312"/>
      <c r="Q9" s="312"/>
      <c r="R9" s="312"/>
      <c r="S9" s="312"/>
      <c r="T9" s="312"/>
      <c r="U9" s="312"/>
      <c r="V9" s="312"/>
      <c r="W9" s="313"/>
    </row>
    <row r="10" spans="1:23" ht="18.95" customHeight="1" x14ac:dyDescent="0.15">
      <c r="A10" s="175"/>
      <c r="B10" s="171"/>
      <c r="C10" s="171"/>
      <c r="D10" s="172"/>
      <c r="E10" s="175"/>
      <c r="F10" s="296" t="s">
        <v>72</v>
      </c>
      <c r="G10" s="297"/>
      <c r="H10" s="297"/>
      <c r="I10" s="297"/>
      <c r="J10" s="298"/>
      <c r="K10" s="48" t="s">
        <v>38</v>
      </c>
      <c r="L10" s="30"/>
      <c r="M10" s="314">
        <f>入力シート!H23</f>
        <v>0</v>
      </c>
      <c r="N10" s="314"/>
      <c r="O10" s="314"/>
      <c r="P10" s="314"/>
      <c r="Q10" s="314"/>
      <c r="R10" s="314"/>
      <c r="S10" s="314"/>
      <c r="T10" s="314"/>
      <c r="U10" s="314"/>
      <c r="V10" s="314"/>
      <c r="W10" s="315"/>
    </row>
    <row r="11" spans="1:23" ht="35.1" customHeight="1" x14ac:dyDescent="0.15">
      <c r="A11" s="175"/>
      <c r="B11" s="171"/>
      <c r="C11" s="171"/>
      <c r="D11" s="172"/>
      <c r="E11" s="176"/>
      <c r="F11" s="299"/>
      <c r="G11" s="165"/>
      <c r="H11" s="165"/>
      <c r="I11" s="165"/>
      <c r="J11" s="300"/>
      <c r="K11" s="49"/>
      <c r="L11" s="50"/>
      <c r="M11" s="324">
        <f>入力シート!G23</f>
        <v>0</v>
      </c>
      <c r="N11" s="324"/>
      <c r="O11" s="324"/>
      <c r="P11" s="324"/>
      <c r="Q11" s="324"/>
      <c r="R11" s="324"/>
      <c r="S11" s="324"/>
      <c r="T11" s="324"/>
      <c r="U11" s="324"/>
      <c r="V11" s="324"/>
      <c r="W11" s="325"/>
    </row>
    <row r="12" spans="1:23" ht="19.5" customHeight="1" x14ac:dyDescent="0.15">
      <c r="A12" s="175"/>
      <c r="B12" s="171"/>
      <c r="C12" s="171"/>
      <c r="D12" s="172"/>
      <c r="E12" s="240">
        <v>2</v>
      </c>
      <c r="F12" s="302" t="str">
        <f>入力シート!F30</f>
        <v>作詞者（邦語）</v>
      </c>
      <c r="G12" s="303"/>
      <c r="H12" s="303"/>
      <c r="I12" s="303"/>
      <c r="J12" s="304"/>
      <c r="K12" s="118" t="s">
        <v>38</v>
      </c>
      <c r="L12" s="42"/>
      <c r="M12" s="310">
        <f>入力シート!H30</f>
        <v>0</v>
      </c>
      <c r="N12" s="310"/>
      <c r="O12" s="310"/>
      <c r="P12" s="310"/>
      <c r="Q12" s="310"/>
      <c r="R12" s="310"/>
      <c r="S12" s="310"/>
      <c r="T12" s="310"/>
      <c r="U12" s="310"/>
      <c r="V12" s="310"/>
      <c r="W12" s="311"/>
    </row>
    <row r="13" spans="1:23" ht="35.1" customHeight="1" x14ac:dyDescent="0.15">
      <c r="A13" s="175"/>
      <c r="B13" s="171"/>
      <c r="C13" s="171"/>
      <c r="D13" s="172"/>
      <c r="E13" s="241"/>
      <c r="F13" s="305"/>
      <c r="G13" s="306"/>
      <c r="H13" s="306"/>
      <c r="I13" s="306"/>
      <c r="J13" s="307"/>
      <c r="K13" s="43"/>
      <c r="L13" s="43"/>
      <c r="M13" s="312">
        <f>入力シート!G30</f>
        <v>0</v>
      </c>
      <c r="N13" s="312"/>
      <c r="O13" s="312"/>
      <c r="P13" s="312"/>
      <c r="Q13" s="312"/>
      <c r="R13" s="312"/>
      <c r="S13" s="312"/>
      <c r="T13" s="312"/>
      <c r="U13" s="312"/>
      <c r="V13" s="312"/>
      <c r="W13" s="313"/>
    </row>
    <row r="14" spans="1:23" ht="18.95" customHeight="1" x14ac:dyDescent="0.15">
      <c r="A14" s="175"/>
      <c r="B14" s="171"/>
      <c r="C14" s="171"/>
      <c r="D14" s="172"/>
      <c r="E14" s="241"/>
      <c r="F14" s="209" t="s">
        <v>60</v>
      </c>
      <c r="G14" s="185"/>
      <c r="H14" s="185"/>
      <c r="I14" s="185"/>
      <c r="J14" s="210"/>
      <c r="K14" s="44" t="s">
        <v>38</v>
      </c>
      <c r="L14" s="45"/>
      <c r="M14" s="314">
        <f>入力シート!H31</f>
        <v>0</v>
      </c>
      <c r="N14" s="314"/>
      <c r="O14" s="314"/>
      <c r="P14" s="314"/>
      <c r="Q14" s="314"/>
      <c r="R14" s="314"/>
      <c r="S14" s="314"/>
      <c r="T14" s="314"/>
      <c r="U14" s="314"/>
      <c r="V14" s="314"/>
      <c r="W14" s="315"/>
    </row>
    <row r="15" spans="1:23" ht="35.1" customHeight="1" x14ac:dyDescent="0.15">
      <c r="A15" s="175"/>
      <c r="B15" s="171"/>
      <c r="C15" s="171"/>
      <c r="D15" s="172"/>
      <c r="E15" s="241"/>
      <c r="F15" s="211"/>
      <c r="G15" s="212"/>
      <c r="H15" s="212"/>
      <c r="I15" s="212"/>
      <c r="J15" s="213"/>
      <c r="K15" s="46"/>
      <c r="L15" s="47"/>
      <c r="M15" s="312">
        <f>入力シート!G31</f>
        <v>0</v>
      </c>
      <c r="N15" s="312"/>
      <c r="O15" s="312"/>
      <c r="P15" s="312"/>
      <c r="Q15" s="312"/>
      <c r="R15" s="312"/>
      <c r="S15" s="312"/>
      <c r="T15" s="312"/>
      <c r="U15" s="312"/>
      <c r="V15" s="312"/>
      <c r="W15" s="313"/>
    </row>
    <row r="16" spans="1:23" ht="18.95" customHeight="1" x14ac:dyDescent="0.15">
      <c r="A16" s="175"/>
      <c r="B16" s="171"/>
      <c r="C16" s="171"/>
      <c r="D16" s="172"/>
      <c r="E16" s="241"/>
      <c r="F16" s="296" t="s">
        <v>61</v>
      </c>
      <c r="G16" s="297"/>
      <c r="H16" s="297"/>
      <c r="I16" s="297"/>
      <c r="J16" s="298"/>
      <c r="K16" s="48" t="s">
        <v>38</v>
      </c>
      <c r="L16" s="30"/>
      <c r="M16" s="328">
        <f>入力シート!H32</f>
        <v>0</v>
      </c>
      <c r="N16" s="328"/>
      <c r="O16" s="328"/>
      <c r="P16" s="328"/>
      <c r="Q16" s="328"/>
      <c r="R16" s="328"/>
      <c r="S16" s="328"/>
      <c r="T16" s="328"/>
      <c r="U16" s="328"/>
      <c r="V16" s="328"/>
      <c r="W16" s="329"/>
    </row>
    <row r="17" spans="1:23" ht="35.1" customHeight="1" x14ac:dyDescent="0.15">
      <c r="A17" s="175"/>
      <c r="B17" s="171"/>
      <c r="C17" s="171"/>
      <c r="D17" s="172"/>
      <c r="E17" s="241"/>
      <c r="F17" s="211"/>
      <c r="G17" s="212"/>
      <c r="H17" s="212"/>
      <c r="I17" s="212"/>
      <c r="J17" s="213"/>
      <c r="K17" s="46"/>
      <c r="L17" s="47"/>
      <c r="M17" s="330">
        <f>入力シート!G32</f>
        <v>0</v>
      </c>
      <c r="N17" s="330"/>
      <c r="O17" s="330"/>
      <c r="P17" s="330"/>
      <c r="Q17" s="330"/>
      <c r="R17" s="330"/>
      <c r="S17" s="330"/>
      <c r="T17" s="330"/>
      <c r="U17" s="330"/>
      <c r="V17" s="330"/>
      <c r="W17" s="331"/>
    </row>
    <row r="18" spans="1:23" ht="18.95" customHeight="1" x14ac:dyDescent="0.15">
      <c r="A18" s="175"/>
      <c r="B18" s="171"/>
      <c r="C18" s="171"/>
      <c r="D18" s="172"/>
      <c r="E18" s="241"/>
      <c r="F18" s="296" t="s">
        <v>72</v>
      </c>
      <c r="G18" s="297"/>
      <c r="H18" s="297"/>
      <c r="I18" s="297"/>
      <c r="J18" s="298"/>
      <c r="K18" s="48" t="s">
        <v>38</v>
      </c>
      <c r="L18" s="30"/>
      <c r="M18" s="328">
        <f>入力シート!H29</f>
        <v>0</v>
      </c>
      <c r="N18" s="328"/>
      <c r="O18" s="328"/>
      <c r="P18" s="328"/>
      <c r="Q18" s="328"/>
      <c r="R18" s="328"/>
      <c r="S18" s="328"/>
      <c r="T18" s="328"/>
      <c r="U18" s="328"/>
      <c r="V18" s="328"/>
      <c r="W18" s="329"/>
    </row>
    <row r="19" spans="1:23" ht="35.1" customHeight="1" x14ac:dyDescent="0.15">
      <c r="A19" s="176"/>
      <c r="B19" s="173"/>
      <c r="C19" s="173"/>
      <c r="D19" s="174"/>
      <c r="E19" s="242"/>
      <c r="F19" s="299"/>
      <c r="G19" s="165"/>
      <c r="H19" s="165"/>
      <c r="I19" s="165"/>
      <c r="J19" s="300"/>
      <c r="K19" s="49"/>
      <c r="L19" s="50"/>
      <c r="M19" s="332">
        <f>入力シート!G29</f>
        <v>0</v>
      </c>
      <c r="N19" s="332"/>
      <c r="O19" s="332"/>
      <c r="P19" s="332"/>
      <c r="Q19" s="332"/>
      <c r="R19" s="332"/>
      <c r="S19" s="332"/>
      <c r="T19" s="332"/>
      <c r="U19" s="332"/>
      <c r="V19" s="332"/>
      <c r="W19" s="333"/>
    </row>
    <row r="20" spans="1:23" x14ac:dyDescent="0.15">
      <c r="A20" s="237" t="s">
        <v>78</v>
      </c>
      <c r="B20" s="238"/>
      <c r="C20" s="238"/>
      <c r="D20" s="239"/>
      <c r="E20" s="340" t="s">
        <v>38</v>
      </c>
      <c r="F20" s="334"/>
      <c r="G20" s="334">
        <f>入力シート!H16</f>
        <v>0</v>
      </c>
      <c r="H20" s="334"/>
      <c r="I20" s="334"/>
      <c r="J20" s="334"/>
      <c r="K20" s="334"/>
      <c r="L20" s="334"/>
      <c r="M20" s="334"/>
      <c r="N20" s="334"/>
      <c r="O20" s="335"/>
      <c r="P20" s="237" t="s">
        <v>109</v>
      </c>
      <c r="Q20" s="238"/>
      <c r="R20" s="239"/>
      <c r="S20" s="168" t="str">
        <f>入力シート!I16 &amp; 入力シート!J16</f>
        <v>1年</v>
      </c>
      <c r="T20" s="168"/>
      <c r="U20" s="168"/>
      <c r="V20" s="168"/>
      <c r="W20" s="326"/>
    </row>
    <row r="21" spans="1:23" ht="24.75" customHeight="1" x14ac:dyDescent="0.15">
      <c r="A21" s="176"/>
      <c r="B21" s="173"/>
      <c r="C21" s="173"/>
      <c r="D21" s="173"/>
      <c r="E21" s="81"/>
      <c r="F21" s="80"/>
      <c r="G21" s="207">
        <f>入力シート!G16</f>
        <v>0</v>
      </c>
      <c r="H21" s="207"/>
      <c r="I21" s="207"/>
      <c r="J21" s="207"/>
      <c r="K21" s="207"/>
      <c r="L21" s="207"/>
      <c r="M21" s="207"/>
      <c r="N21" s="207"/>
      <c r="O21" s="336"/>
      <c r="P21" s="176"/>
      <c r="Q21" s="173"/>
      <c r="R21" s="174"/>
      <c r="S21" s="170"/>
      <c r="T21" s="170"/>
      <c r="U21" s="170"/>
      <c r="V21" s="170"/>
      <c r="W21" s="327"/>
    </row>
    <row r="22" spans="1:23" ht="17.25" customHeight="1" x14ac:dyDescent="0.15">
      <c r="A22" s="237" t="s">
        <v>110</v>
      </c>
      <c r="B22" s="238"/>
      <c r="C22" s="238"/>
      <c r="D22" s="239"/>
      <c r="E22" s="337" t="s">
        <v>38</v>
      </c>
      <c r="F22" s="338"/>
      <c r="G22" s="338">
        <f>入力シート!H17</f>
        <v>0</v>
      </c>
      <c r="H22" s="338"/>
      <c r="I22" s="338"/>
      <c r="J22" s="338"/>
      <c r="K22" s="338"/>
      <c r="L22" s="338"/>
      <c r="M22" s="338"/>
      <c r="N22" s="338"/>
      <c r="O22" s="339"/>
      <c r="P22" s="237" t="s">
        <v>109</v>
      </c>
      <c r="Q22" s="238"/>
      <c r="R22" s="239"/>
      <c r="S22" s="167" t="str">
        <f>入力シート!I17 &amp; 入力シート!J17</f>
        <v>先生</v>
      </c>
      <c r="T22" s="168"/>
      <c r="U22" s="168"/>
      <c r="V22" s="168"/>
      <c r="W22" s="326"/>
    </row>
    <row r="23" spans="1:23" ht="24" customHeight="1" x14ac:dyDescent="0.15">
      <c r="A23" s="176"/>
      <c r="B23" s="173"/>
      <c r="C23" s="173"/>
      <c r="D23" s="173"/>
      <c r="E23" s="81"/>
      <c r="F23" s="80"/>
      <c r="G23" s="207">
        <f>入力シート!G17</f>
        <v>0</v>
      </c>
      <c r="H23" s="207"/>
      <c r="I23" s="207"/>
      <c r="J23" s="207"/>
      <c r="K23" s="207"/>
      <c r="L23" s="207"/>
      <c r="M23" s="207"/>
      <c r="N23" s="207"/>
      <c r="O23" s="336"/>
      <c r="P23" s="173"/>
      <c r="Q23" s="173"/>
      <c r="R23" s="174"/>
      <c r="S23" s="169"/>
      <c r="T23" s="170"/>
      <c r="U23" s="170"/>
      <c r="V23" s="170"/>
      <c r="W23" s="327"/>
    </row>
    <row r="24" spans="1:23" ht="16.5" customHeight="1" x14ac:dyDescent="0.15">
      <c r="A24" s="51" t="s">
        <v>111</v>
      </c>
      <c r="B24" s="29" t="s">
        <v>112</v>
      </c>
    </row>
    <row r="25" spans="1:23" ht="16.5" customHeight="1" x14ac:dyDescent="0.15">
      <c r="A25" s="51" t="s">
        <v>111</v>
      </c>
      <c r="B25" s="29" t="s">
        <v>113</v>
      </c>
    </row>
    <row r="26" spans="1:23" ht="16.5" customHeight="1" x14ac:dyDescent="0.15">
      <c r="A26" s="51" t="s">
        <v>111</v>
      </c>
      <c r="B26" s="29" t="s">
        <v>114</v>
      </c>
    </row>
  </sheetData>
  <mergeCells count="49">
    <mergeCell ref="A22:D23"/>
    <mergeCell ref="A20:D21"/>
    <mergeCell ref="G20:O20"/>
    <mergeCell ref="G21:O21"/>
    <mergeCell ref="E22:F22"/>
    <mergeCell ref="G22:O22"/>
    <mergeCell ref="G23:O23"/>
    <mergeCell ref="E20:F20"/>
    <mergeCell ref="P20:R21"/>
    <mergeCell ref="S20:W21"/>
    <mergeCell ref="P22:R23"/>
    <mergeCell ref="S22:W23"/>
    <mergeCell ref="M15:W15"/>
    <mergeCell ref="M16:W16"/>
    <mergeCell ref="M17:W17"/>
    <mergeCell ref="M18:W18"/>
    <mergeCell ref="M19:W19"/>
    <mergeCell ref="A3:D3"/>
    <mergeCell ref="A2:D2"/>
    <mergeCell ref="F16:J17"/>
    <mergeCell ref="P3:S3"/>
    <mergeCell ref="F10:J11"/>
    <mergeCell ref="F8:J9"/>
    <mergeCell ref="E2:I2"/>
    <mergeCell ref="N2:W2"/>
    <mergeCell ref="M7:W7"/>
    <mergeCell ref="M8:W8"/>
    <mergeCell ref="M9:W9"/>
    <mergeCell ref="M10:W10"/>
    <mergeCell ref="M11:W11"/>
    <mergeCell ref="M12:W12"/>
    <mergeCell ref="M13:W13"/>
    <mergeCell ref="M14:W14"/>
    <mergeCell ref="A1:W1"/>
    <mergeCell ref="F18:J19"/>
    <mergeCell ref="J2:M2"/>
    <mergeCell ref="F6:J7"/>
    <mergeCell ref="F14:J15"/>
    <mergeCell ref="E4:E11"/>
    <mergeCell ref="F4:J5"/>
    <mergeCell ref="E12:E19"/>
    <mergeCell ref="F12:J13"/>
    <mergeCell ref="A4:D19"/>
    <mergeCell ref="N3:O3"/>
    <mergeCell ref="E3:M3"/>
    <mergeCell ref="M4:W4"/>
    <mergeCell ref="M5:W5"/>
    <mergeCell ref="M6:W6"/>
    <mergeCell ref="T3:W3"/>
  </mergeCells>
  <phoneticPr fontId="1"/>
  <conditionalFormatting sqref="A2:W37">
    <cfRule type="cellIs" dxfId="0" priority="1" operator="equal">
      <formula>0</formula>
    </cfRule>
  </conditionalFormatting>
  <printOptions horizontalCentered="1"/>
  <pageMargins left="0.39370078740157483" right="0.39370078740157483" top="0.70866141732283472" bottom="0.31496062992125984" header="0.31496062992125984" footer="0.51181102362204722"/>
  <pageSetup paperSize="9" scale="97" orientation="portrait" verticalDpi="0" r:id="rId1"/>
  <headerFooter alignWithMargins="0">
    <oddHeader>&amp;C&amp;"游明朝,太字"&amp;12令和６年度茨城県高等学校総合文化祭　音楽会申込書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7EBBF-8D7E-42F5-BCBC-A3D1FBBF4C98}">
  <sheetPr>
    <pageSetUpPr fitToPage="1"/>
  </sheetPr>
  <dimension ref="B1:DO87"/>
  <sheetViews>
    <sheetView showGridLines="0" topLeftCell="A19" zoomScale="80" zoomScaleNormal="80" workbookViewId="0">
      <selection activeCell="E9" sqref="E9"/>
    </sheetView>
  </sheetViews>
  <sheetFormatPr defaultColWidth="1.625" defaultRowHeight="9.75" customHeight="1" x14ac:dyDescent="0.15"/>
  <cols>
    <col min="1" max="16384" width="1.625" style="98"/>
  </cols>
  <sheetData>
    <row r="1" spans="2:113" ht="9.75" customHeight="1" x14ac:dyDescent="0.15">
      <c r="B1" s="344" t="s">
        <v>179</v>
      </c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6"/>
      <c r="R1" s="341" t="s">
        <v>115</v>
      </c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341"/>
      <c r="AR1" s="341"/>
      <c r="AS1" s="341"/>
      <c r="AT1" s="341"/>
      <c r="AU1" s="341"/>
      <c r="AV1" s="341"/>
      <c r="AW1" s="341"/>
      <c r="AX1" s="341"/>
      <c r="AY1" s="341"/>
      <c r="AZ1" s="341"/>
      <c r="BA1" s="341"/>
      <c r="BB1" s="341"/>
      <c r="BC1" s="341"/>
      <c r="BD1" s="341"/>
      <c r="BE1" s="341"/>
      <c r="BF1" s="341"/>
      <c r="BG1" s="341"/>
      <c r="BH1" s="341"/>
      <c r="BI1" s="341"/>
      <c r="BJ1" s="341"/>
      <c r="BK1" s="341"/>
      <c r="BL1" s="341"/>
      <c r="BM1" s="341"/>
      <c r="BN1" s="341"/>
      <c r="BO1" s="341"/>
      <c r="BP1" s="341"/>
      <c r="BQ1" s="341"/>
      <c r="BR1" s="341"/>
      <c r="BS1" s="341"/>
      <c r="BT1" s="341"/>
      <c r="BU1" s="341"/>
      <c r="BV1" s="341"/>
      <c r="BW1" s="341"/>
      <c r="BX1" s="341"/>
      <c r="BY1" s="341"/>
      <c r="BZ1" s="341"/>
      <c r="CA1" s="341"/>
      <c r="CB1" s="341"/>
      <c r="CC1" s="341"/>
      <c r="CD1" s="341"/>
      <c r="CE1" s="341"/>
      <c r="CF1" s="341"/>
      <c r="CG1" s="341"/>
      <c r="CH1" s="341"/>
      <c r="CI1" s="341"/>
      <c r="CJ1" s="341"/>
      <c r="CK1" s="341"/>
    </row>
    <row r="2" spans="2:113" ht="9.75" customHeight="1" x14ac:dyDescent="0.15">
      <c r="B2" s="347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9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  <c r="AL2" s="341"/>
      <c r="AM2" s="341"/>
      <c r="AN2" s="341"/>
      <c r="AO2" s="341"/>
      <c r="AP2" s="341"/>
      <c r="AQ2" s="341"/>
      <c r="AR2" s="341"/>
      <c r="AS2" s="341"/>
      <c r="AT2" s="341"/>
      <c r="AU2" s="341"/>
      <c r="AV2" s="341"/>
      <c r="AW2" s="341"/>
      <c r="AX2" s="341"/>
      <c r="AY2" s="341"/>
      <c r="AZ2" s="341"/>
      <c r="BA2" s="341"/>
      <c r="BB2" s="341"/>
      <c r="BC2" s="341"/>
      <c r="BD2" s="341"/>
      <c r="BE2" s="341"/>
      <c r="BF2" s="341"/>
      <c r="BG2" s="341"/>
      <c r="BH2" s="341"/>
      <c r="BI2" s="341"/>
      <c r="BJ2" s="341"/>
      <c r="BK2" s="341"/>
      <c r="BL2" s="341"/>
      <c r="BM2" s="341"/>
      <c r="BN2" s="341"/>
      <c r="BO2" s="341"/>
      <c r="BP2" s="341"/>
      <c r="BQ2" s="341"/>
      <c r="BR2" s="341"/>
      <c r="BS2" s="341"/>
      <c r="BT2" s="341"/>
      <c r="BU2" s="341"/>
      <c r="BV2" s="341"/>
      <c r="BW2" s="341"/>
      <c r="BX2" s="341"/>
      <c r="BY2" s="341"/>
      <c r="BZ2" s="341"/>
      <c r="CA2" s="341"/>
      <c r="CB2" s="341"/>
      <c r="CC2" s="341"/>
      <c r="CD2" s="341"/>
      <c r="CE2" s="341"/>
      <c r="CF2" s="341"/>
      <c r="CG2" s="341"/>
      <c r="CH2" s="341"/>
      <c r="CI2" s="341"/>
      <c r="CJ2" s="341"/>
      <c r="CK2" s="341"/>
    </row>
    <row r="4" spans="2:113" ht="9.75" customHeight="1" x14ac:dyDescent="0.15">
      <c r="G4" s="342"/>
      <c r="H4" s="342"/>
      <c r="I4" s="342"/>
      <c r="J4" s="342"/>
      <c r="K4" s="342"/>
      <c r="L4" s="342"/>
      <c r="M4" s="342"/>
      <c r="N4" s="342"/>
      <c r="R4" s="343" t="s">
        <v>116</v>
      </c>
      <c r="S4" s="343"/>
      <c r="T4" s="343"/>
      <c r="U4" s="343"/>
      <c r="V4" s="343"/>
      <c r="W4" s="343"/>
      <c r="X4" s="343"/>
      <c r="Y4" s="343"/>
      <c r="Z4" s="343" t="s">
        <v>117</v>
      </c>
      <c r="AA4" s="343"/>
      <c r="AB4" s="343"/>
      <c r="AC4" s="343"/>
      <c r="AD4" s="343"/>
      <c r="AE4" s="343"/>
      <c r="AF4" s="343"/>
      <c r="AG4" s="343"/>
      <c r="AH4" s="343" t="s">
        <v>118</v>
      </c>
      <c r="AI4" s="343"/>
      <c r="AJ4" s="343"/>
      <c r="AK4" s="343"/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3"/>
      <c r="AZ4" s="343"/>
      <c r="BA4" s="343"/>
      <c r="BB4" s="343"/>
      <c r="BC4" s="343"/>
      <c r="BD4" s="343"/>
      <c r="BE4" s="343" t="s">
        <v>27</v>
      </c>
      <c r="BF4" s="343"/>
      <c r="BG4" s="343"/>
      <c r="BH4" s="343"/>
      <c r="BI4" s="343"/>
      <c r="BJ4" s="343"/>
      <c r="BK4" s="343"/>
      <c r="BL4" s="343"/>
      <c r="BM4" s="343" t="s">
        <v>119</v>
      </c>
      <c r="BN4" s="343"/>
      <c r="BO4" s="343"/>
      <c r="BP4" s="343"/>
      <c r="BQ4" s="343"/>
      <c r="BR4" s="343"/>
      <c r="BS4" s="343"/>
      <c r="BT4" s="343"/>
      <c r="BU4" s="343" t="s">
        <v>120</v>
      </c>
      <c r="BV4" s="343"/>
      <c r="BW4" s="343"/>
      <c r="BX4" s="343"/>
      <c r="BY4" s="343"/>
      <c r="BZ4" s="343"/>
      <c r="CA4" s="343"/>
      <c r="CB4" s="343"/>
      <c r="CC4" s="343" t="s">
        <v>121</v>
      </c>
      <c r="CD4" s="343"/>
      <c r="CE4" s="343"/>
      <c r="CF4" s="343"/>
      <c r="CG4" s="343"/>
      <c r="CH4" s="343"/>
      <c r="CI4" s="343"/>
      <c r="CJ4" s="343"/>
      <c r="CP4" s="350"/>
      <c r="CQ4" s="351"/>
      <c r="CR4" s="351"/>
      <c r="CS4" s="351"/>
      <c r="CT4" s="351"/>
      <c r="CU4" s="352"/>
      <c r="CV4" s="350" t="s">
        <v>119</v>
      </c>
      <c r="CW4" s="351"/>
      <c r="CX4" s="351"/>
      <c r="CY4" s="351"/>
      <c r="CZ4" s="351"/>
      <c r="DA4" s="351"/>
      <c r="DB4" s="352"/>
      <c r="DC4" s="350" t="s">
        <v>120</v>
      </c>
      <c r="DD4" s="351"/>
      <c r="DE4" s="351"/>
      <c r="DF4" s="351"/>
      <c r="DG4" s="351"/>
      <c r="DH4" s="351"/>
      <c r="DI4" s="352"/>
    </row>
    <row r="5" spans="2:113" ht="9.75" customHeight="1" x14ac:dyDescent="0.15">
      <c r="G5" s="342"/>
      <c r="H5" s="342"/>
      <c r="I5" s="342"/>
      <c r="J5" s="342"/>
      <c r="K5" s="342"/>
      <c r="L5" s="342"/>
      <c r="M5" s="342"/>
      <c r="N5" s="342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43"/>
      <c r="AR5" s="343"/>
      <c r="AS5" s="343"/>
      <c r="AT5" s="343"/>
      <c r="AU5" s="343"/>
      <c r="AV5" s="343"/>
      <c r="AW5" s="343"/>
      <c r="AX5" s="343"/>
      <c r="AY5" s="343"/>
      <c r="AZ5" s="343"/>
      <c r="BA5" s="343"/>
      <c r="BB5" s="343"/>
      <c r="BC5" s="343"/>
      <c r="BD5" s="343"/>
      <c r="BE5" s="343"/>
      <c r="BF5" s="343"/>
      <c r="BG5" s="343"/>
      <c r="BH5" s="343"/>
      <c r="BI5" s="343"/>
      <c r="BJ5" s="343"/>
      <c r="BK5" s="343"/>
      <c r="BL5" s="343"/>
      <c r="BM5" s="343"/>
      <c r="BN5" s="343"/>
      <c r="BO5" s="343"/>
      <c r="BP5" s="343"/>
      <c r="BQ5" s="343"/>
      <c r="BR5" s="343"/>
      <c r="BS5" s="343"/>
      <c r="BT5" s="343"/>
      <c r="BU5" s="343"/>
      <c r="BV5" s="343"/>
      <c r="BW5" s="343"/>
      <c r="BX5" s="343"/>
      <c r="BY5" s="343"/>
      <c r="BZ5" s="343"/>
      <c r="CA5" s="343"/>
      <c r="CB5" s="343"/>
      <c r="CC5" s="343"/>
      <c r="CD5" s="343"/>
      <c r="CE5" s="343"/>
      <c r="CF5" s="343"/>
      <c r="CG5" s="343"/>
      <c r="CH5" s="343"/>
      <c r="CI5" s="343"/>
      <c r="CJ5" s="343"/>
      <c r="CP5" s="353"/>
      <c r="CQ5" s="354"/>
      <c r="CR5" s="354"/>
      <c r="CS5" s="354"/>
      <c r="CT5" s="354"/>
      <c r="CU5" s="355"/>
      <c r="CV5" s="353"/>
      <c r="CW5" s="354"/>
      <c r="CX5" s="354"/>
      <c r="CY5" s="354"/>
      <c r="CZ5" s="354"/>
      <c r="DA5" s="354"/>
      <c r="DB5" s="355"/>
      <c r="DC5" s="353"/>
      <c r="DD5" s="354"/>
      <c r="DE5" s="354"/>
      <c r="DF5" s="354"/>
      <c r="DG5" s="354"/>
      <c r="DH5" s="354"/>
      <c r="DI5" s="355"/>
    </row>
    <row r="6" spans="2:113" ht="9.75" customHeight="1" x14ac:dyDescent="0.15"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356"/>
      <c r="AQ6" s="356"/>
      <c r="AR6" s="356"/>
      <c r="AS6" s="356"/>
      <c r="AT6" s="356"/>
      <c r="AU6" s="356"/>
      <c r="AV6" s="356"/>
      <c r="AW6" s="356"/>
      <c r="AX6" s="356"/>
      <c r="AY6" s="356"/>
      <c r="AZ6" s="356"/>
      <c r="BA6" s="356"/>
      <c r="BB6" s="356"/>
      <c r="BC6" s="356"/>
      <c r="BD6" s="356"/>
      <c r="BE6" s="343" t="s">
        <v>122</v>
      </c>
      <c r="BF6" s="343"/>
      <c r="BG6" s="343"/>
      <c r="BH6" s="343"/>
      <c r="BI6" s="343"/>
      <c r="BJ6" s="343"/>
      <c r="BK6" s="343"/>
      <c r="BL6" s="343"/>
      <c r="BM6" s="356"/>
      <c r="BN6" s="356"/>
      <c r="BO6" s="356"/>
      <c r="BP6" s="356"/>
      <c r="BQ6" s="356"/>
      <c r="BR6" s="356"/>
      <c r="BS6" s="356"/>
      <c r="BT6" s="356"/>
      <c r="BU6" s="356"/>
      <c r="BV6" s="356"/>
      <c r="BW6" s="356"/>
      <c r="BX6" s="356"/>
      <c r="BY6" s="356"/>
      <c r="BZ6" s="356"/>
      <c r="CA6" s="356"/>
      <c r="CB6" s="356"/>
      <c r="CC6" s="356"/>
      <c r="CD6" s="356"/>
      <c r="CE6" s="356"/>
      <c r="CF6" s="356"/>
      <c r="CG6" s="356"/>
      <c r="CH6" s="356"/>
      <c r="CI6" s="356"/>
      <c r="CJ6" s="356"/>
      <c r="CP6" s="357" t="s">
        <v>123</v>
      </c>
      <c r="CQ6" s="351"/>
      <c r="CR6" s="351"/>
      <c r="CS6" s="351"/>
      <c r="CT6" s="351"/>
      <c r="CU6" s="352"/>
      <c r="CV6" s="361" t="s">
        <v>124</v>
      </c>
      <c r="CW6" s="362"/>
      <c r="CX6" s="362"/>
      <c r="CY6" s="362"/>
      <c r="CZ6" s="362"/>
      <c r="DA6" s="362"/>
      <c r="DB6" s="363"/>
      <c r="DC6" s="361" t="s">
        <v>125</v>
      </c>
      <c r="DD6" s="362"/>
      <c r="DE6" s="362"/>
      <c r="DF6" s="362"/>
      <c r="DG6" s="362"/>
      <c r="DH6" s="362"/>
      <c r="DI6" s="363"/>
    </row>
    <row r="7" spans="2:113" ht="9.75" customHeight="1" x14ac:dyDescent="0.15"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6"/>
      <c r="AE7" s="356"/>
      <c r="AF7" s="356"/>
      <c r="AG7" s="356"/>
      <c r="AH7" s="356"/>
      <c r="AI7" s="356"/>
      <c r="AJ7" s="356"/>
      <c r="AK7" s="356"/>
      <c r="AL7" s="356"/>
      <c r="AM7" s="356"/>
      <c r="AN7" s="356"/>
      <c r="AO7" s="356"/>
      <c r="AP7" s="356"/>
      <c r="AQ7" s="356"/>
      <c r="AR7" s="356"/>
      <c r="AS7" s="356"/>
      <c r="AT7" s="356"/>
      <c r="AU7" s="356"/>
      <c r="AV7" s="356"/>
      <c r="AW7" s="356"/>
      <c r="AX7" s="356"/>
      <c r="AY7" s="356"/>
      <c r="AZ7" s="356"/>
      <c r="BA7" s="356"/>
      <c r="BB7" s="356"/>
      <c r="BC7" s="356"/>
      <c r="BD7" s="356"/>
      <c r="BE7" s="343"/>
      <c r="BF7" s="343"/>
      <c r="BG7" s="343"/>
      <c r="BH7" s="343"/>
      <c r="BI7" s="343"/>
      <c r="BJ7" s="343"/>
      <c r="BK7" s="343"/>
      <c r="BL7" s="343"/>
      <c r="BM7" s="356"/>
      <c r="BN7" s="356"/>
      <c r="BO7" s="356"/>
      <c r="BP7" s="356"/>
      <c r="BQ7" s="356"/>
      <c r="BR7" s="356"/>
      <c r="BS7" s="356"/>
      <c r="BT7" s="356"/>
      <c r="BU7" s="356"/>
      <c r="BV7" s="356"/>
      <c r="BW7" s="356"/>
      <c r="BX7" s="356"/>
      <c r="BY7" s="356"/>
      <c r="BZ7" s="356"/>
      <c r="CA7" s="356"/>
      <c r="CB7" s="356"/>
      <c r="CC7" s="356"/>
      <c r="CD7" s="356"/>
      <c r="CE7" s="356"/>
      <c r="CF7" s="356"/>
      <c r="CG7" s="356"/>
      <c r="CH7" s="356"/>
      <c r="CI7" s="356"/>
      <c r="CJ7" s="356"/>
      <c r="CP7" s="358"/>
      <c r="CQ7" s="359"/>
      <c r="CR7" s="359"/>
      <c r="CS7" s="359"/>
      <c r="CT7" s="359"/>
      <c r="CU7" s="360"/>
      <c r="CV7" s="364"/>
      <c r="CW7" s="365"/>
      <c r="CX7" s="365"/>
      <c r="CY7" s="365"/>
      <c r="CZ7" s="365"/>
      <c r="DA7" s="365"/>
      <c r="DB7" s="366"/>
      <c r="DC7" s="364"/>
      <c r="DD7" s="365"/>
      <c r="DE7" s="365"/>
      <c r="DF7" s="365"/>
      <c r="DG7" s="365"/>
      <c r="DH7" s="365"/>
      <c r="DI7" s="366"/>
    </row>
    <row r="8" spans="2:113" ht="9.75" customHeight="1" x14ac:dyDescent="0.15">
      <c r="R8" s="356"/>
      <c r="S8" s="356"/>
      <c r="T8" s="356"/>
      <c r="U8" s="356"/>
      <c r="V8" s="356"/>
      <c r="W8" s="356"/>
      <c r="X8" s="356"/>
      <c r="Y8" s="356"/>
      <c r="Z8" s="356"/>
      <c r="AA8" s="356"/>
      <c r="AB8" s="356"/>
      <c r="AC8" s="356"/>
      <c r="AD8" s="356"/>
      <c r="AE8" s="356"/>
      <c r="AF8" s="356"/>
      <c r="AG8" s="356"/>
      <c r="AH8" s="356"/>
      <c r="AI8" s="356"/>
      <c r="AJ8" s="356"/>
      <c r="AK8" s="356"/>
      <c r="AL8" s="356"/>
      <c r="AM8" s="356"/>
      <c r="AN8" s="356"/>
      <c r="AO8" s="356"/>
      <c r="AP8" s="356"/>
      <c r="AQ8" s="356"/>
      <c r="AR8" s="356"/>
      <c r="AS8" s="356"/>
      <c r="AT8" s="356"/>
      <c r="AU8" s="356"/>
      <c r="AV8" s="356"/>
      <c r="AW8" s="356"/>
      <c r="AX8" s="356"/>
      <c r="AY8" s="356"/>
      <c r="AZ8" s="356"/>
      <c r="BA8" s="356"/>
      <c r="BB8" s="356"/>
      <c r="BC8" s="356"/>
      <c r="BD8" s="356"/>
      <c r="BE8" s="343"/>
      <c r="BF8" s="343"/>
      <c r="BG8" s="343"/>
      <c r="BH8" s="343"/>
      <c r="BI8" s="343"/>
      <c r="BJ8" s="343"/>
      <c r="BK8" s="343"/>
      <c r="BL8" s="343"/>
      <c r="BM8" s="356"/>
      <c r="BN8" s="356"/>
      <c r="BO8" s="356"/>
      <c r="BP8" s="356"/>
      <c r="BQ8" s="356"/>
      <c r="BR8" s="356"/>
      <c r="BS8" s="356"/>
      <c r="BT8" s="356"/>
      <c r="BU8" s="356"/>
      <c r="BV8" s="356"/>
      <c r="BW8" s="356"/>
      <c r="BX8" s="356"/>
      <c r="BY8" s="356"/>
      <c r="BZ8" s="356"/>
      <c r="CA8" s="356"/>
      <c r="CB8" s="356"/>
      <c r="CC8" s="356"/>
      <c r="CD8" s="356"/>
      <c r="CE8" s="356"/>
      <c r="CF8" s="356"/>
      <c r="CG8" s="356"/>
      <c r="CH8" s="356"/>
      <c r="CI8" s="356"/>
      <c r="CJ8" s="356"/>
      <c r="CP8" s="358"/>
      <c r="CQ8" s="359"/>
      <c r="CR8" s="359"/>
      <c r="CS8" s="359"/>
      <c r="CT8" s="359"/>
      <c r="CU8" s="360"/>
      <c r="CV8" s="364"/>
      <c r="CW8" s="365"/>
      <c r="CX8" s="365"/>
      <c r="CY8" s="365"/>
      <c r="CZ8" s="365"/>
      <c r="DA8" s="365"/>
      <c r="DB8" s="366"/>
      <c r="DC8" s="364"/>
      <c r="DD8" s="365"/>
      <c r="DE8" s="365"/>
      <c r="DF8" s="365"/>
      <c r="DG8" s="365"/>
      <c r="DH8" s="365"/>
      <c r="DI8" s="366"/>
    </row>
    <row r="9" spans="2:113" ht="9.75" customHeight="1" x14ac:dyDescent="0.15"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CP9" s="358"/>
      <c r="CQ9" s="359"/>
      <c r="CR9" s="359"/>
      <c r="CS9" s="359"/>
      <c r="CT9" s="359"/>
      <c r="CU9" s="360"/>
      <c r="CV9" s="364"/>
      <c r="CW9" s="365"/>
      <c r="CX9" s="365"/>
      <c r="CY9" s="365"/>
      <c r="CZ9" s="365"/>
      <c r="DA9" s="365"/>
      <c r="DB9" s="366"/>
      <c r="DC9" s="364"/>
      <c r="DD9" s="365"/>
      <c r="DE9" s="365"/>
      <c r="DF9" s="365"/>
      <c r="DG9" s="365"/>
      <c r="DH9" s="365"/>
      <c r="DI9" s="366"/>
    </row>
    <row r="10" spans="2:113" ht="9.75" customHeight="1" x14ac:dyDescent="0.15"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100"/>
      <c r="AZ10" s="100"/>
      <c r="BA10" s="100"/>
      <c r="BB10" s="100"/>
      <c r="BC10" s="100"/>
      <c r="BD10" s="100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P10" s="353"/>
      <c r="CQ10" s="354"/>
      <c r="CR10" s="354"/>
      <c r="CS10" s="354"/>
      <c r="CT10" s="354"/>
      <c r="CU10" s="355"/>
      <c r="CV10" s="367"/>
      <c r="CW10" s="368"/>
      <c r="CX10" s="368"/>
      <c r="CY10" s="368"/>
      <c r="CZ10" s="368"/>
      <c r="DA10" s="368"/>
      <c r="DB10" s="369"/>
      <c r="DC10" s="367"/>
      <c r="DD10" s="368"/>
      <c r="DE10" s="368"/>
      <c r="DF10" s="368"/>
      <c r="DG10" s="368"/>
      <c r="DH10" s="368"/>
      <c r="DI10" s="369"/>
    </row>
    <row r="11" spans="2:113" ht="9.75" customHeight="1" x14ac:dyDescent="0.15">
      <c r="AY11" s="100"/>
      <c r="AZ11" s="100"/>
      <c r="BA11" s="100"/>
      <c r="BB11" s="100"/>
      <c r="BC11" s="100"/>
      <c r="BD11" s="100"/>
      <c r="CP11" s="357" t="s">
        <v>126</v>
      </c>
      <c r="CQ11" s="370"/>
      <c r="CR11" s="370"/>
      <c r="CS11" s="370"/>
      <c r="CT11" s="370"/>
      <c r="CU11" s="371"/>
      <c r="CV11" s="361" t="s">
        <v>124</v>
      </c>
      <c r="CW11" s="362"/>
      <c r="CX11" s="362"/>
      <c r="CY11" s="362"/>
      <c r="CZ11" s="362"/>
      <c r="DA11" s="362"/>
      <c r="DB11" s="363"/>
      <c r="DC11" s="361" t="s">
        <v>125</v>
      </c>
      <c r="DD11" s="362"/>
      <c r="DE11" s="362"/>
      <c r="DF11" s="362"/>
      <c r="DG11" s="362"/>
      <c r="DH11" s="362"/>
      <c r="DI11" s="363"/>
    </row>
    <row r="12" spans="2:113" ht="9.75" customHeight="1" x14ac:dyDescent="0.15">
      <c r="AY12" s="120"/>
      <c r="AZ12" s="120"/>
      <c r="BA12" s="120"/>
      <c r="BB12" s="120"/>
      <c r="BC12" s="120"/>
      <c r="BD12" s="120"/>
      <c r="CP12" s="372"/>
      <c r="CQ12" s="373"/>
      <c r="CR12" s="373"/>
      <c r="CS12" s="373"/>
      <c r="CT12" s="373"/>
      <c r="CU12" s="374"/>
      <c r="CV12" s="364"/>
      <c r="CW12" s="365"/>
      <c r="CX12" s="365"/>
      <c r="CY12" s="365"/>
      <c r="CZ12" s="365"/>
      <c r="DA12" s="365"/>
      <c r="DB12" s="366"/>
      <c r="DC12" s="364"/>
      <c r="DD12" s="365"/>
      <c r="DE12" s="365"/>
      <c r="DF12" s="365"/>
      <c r="DG12" s="365"/>
      <c r="DH12" s="365"/>
      <c r="DI12" s="366"/>
    </row>
    <row r="13" spans="2:113" ht="9.75" customHeight="1" x14ac:dyDescent="0.15">
      <c r="AY13" s="100"/>
      <c r="AZ13" s="100"/>
      <c r="BA13" s="100"/>
      <c r="BB13" s="100"/>
      <c r="BC13" s="100"/>
      <c r="BD13" s="100"/>
      <c r="CP13" s="372"/>
      <c r="CQ13" s="373"/>
      <c r="CR13" s="373"/>
      <c r="CS13" s="373"/>
      <c r="CT13" s="373"/>
      <c r="CU13" s="374"/>
      <c r="CV13" s="364"/>
      <c r="CW13" s="365"/>
      <c r="CX13" s="365"/>
      <c r="CY13" s="365"/>
      <c r="CZ13" s="365"/>
      <c r="DA13" s="365"/>
      <c r="DB13" s="366"/>
      <c r="DC13" s="364"/>
      <c r="DD13" s="365"/>
      <c r="DE13" s="365"/>
      <c r="DF13" s="365"/>
      <c r="DG13" s="365"/>
      <c r="DH13" s="365"/>
      <c r="DI13" s="366"/>
    </row>
    <row r="14" spans="2:113" ht="9.75" customHeight="1" x14ac:dyDescent="0.15">
      <c r="S14" s="101"/>
      <c r="AY14" s="102"/>
      <c r="AZ14" s="102"/>
      <c r="BA14" s="102"/>
      <c r="BB14" s="102"/>
      <c r="BC14" s="102"/>
      <c r="BD14" s="102"/>
      <c r="CP14" s="372"/>
      <c r="CQ14" s="373"/>
      <c r="CR14" s="373"/>
      <c r="CS14" s="373"/>
      <c r="CT14" s="373"/>
      <c r="CU14" s="374"/>
      <c r="CV14" s="364"/>
      <c r="CW14" s="365"/>
      <c r="CX14" s="365"/>
      <c r="CY14" s="365"/>
      <c r="CZ14" s="365"/>
      <c r="DA14" s="365"/>
      <c r="DB14" s="366"/>
      <c r="DC14" s="364"/>
      <c r="DD14" s="365"/>
      <c r="DE14" s="365"/>
      <c r="DF14" s="365"/>
      <c r="DG14" s="365"/>
      <c r="DH14" s="365"/>
      <c r="DI14" s="366"/>
    </row>
    <row r="15" spans="2:113" ht="9.75" customHeight="1" x14ac:dyDescent="0.15">
      <c r="I15" s="99"/>
      <c r="J15" s="99"/>
      <c r="K15" s="99"/>
      <c r="L15" s="99"/>
      <c r="M15" s="99"/>
      <c r="N15" s="99"/>
      <c r="O15" s="99"/>
      <c r="P15" s="99"/>
      <c r="Q15" s="99"/>
      <c r="R15" s="103"/>
      <c r="S15" s="104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5"/>
      <c r="CK15" s="103"/>
      <c r="CL15" s="99"/>
      <c r="CM15" s="99"/>
      <c r="CN15" s="99"/>
      <c r="CO15" s="99"/>
      <c r="CP15" s="375"/>
      <c r="CQ15" s="376"/>
      <c r="CR15" s="376"/>
      <c r="CS15" s="376"/>
      <c r="CT15" s="376"/>
      <c r="CU15" s="377"/>
      <c r="CV15" s="367"/>
      <c r="CW15" s="368"/>
      <c r="CX15" s="368"/>
      <c r="CY15" s="368"/>
      <c r="CZ15" s="368"/>
      <c r="DA15" s="368"/>
      <c r="DB15" s="369"/>
      <c r="DC15" s="367"/>
      <c r="DD15" s="368"/>
      <c r="DE15" s="368"/>
      <c r="DF15" s="368"/>
      <c r="DG15" s="368"/>
      <c r="DH15" s="368"/>
      <c r="DI15" s="369"/>
    </row>
    <row r="16" spans="2:113" ht="9.75" customHeight="1" x14ac:dyDescent="0.15">
      <c r="R16" s="99"/>
      <c r="S16" s="104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104"/>
      <c r="CK16" s="99"/>
      <c r="CP16" s="350" t="s">
        <v>127</v>
      </c>
      <c r="CQ16" s="351"/>
      <c r="CR16" s="351"/>
      <c r="CS16" s="351"/>
      <c r="CT16" s="351"/>
      <c r="CU16" s="352"/>
      <c r="CV16" s="361" t="s">
        <v>124</v>
      </c>
      <c r="CW16" s="362"/>
      <c r="CX16" s="362"/>
      <c r="CY16" s="362"/>
      <c r="CZ16" s="362"/>
      <c r="DA16" s="362"/>
      <c r="DB16" s="363"/>
      <c r="DC16" s="361" t="s">
        <v>125</v>
      </c>
      <c r="DD16" s="362"/>
      <c r="DE16" s="362"/>
      <c r="DF16" s="362"/>
      <c r="DG16" s="362"/>
      <c r="DH16" s="362"/>
      <c r="DI16" s="363"/>
    </row>
    <row r="17" spans="15:113" ht="9.75" customHeight="1" x14ac:dyDescent="0.15">
      <c r="R17" s="99"/>
      <c r="S17" s="104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104"/>
      <c r="CK17" s="99"/>
      <c r="CP17" s="358"/>
      <c r="CQ17" s="359"/>
      <c r="CR17" s="359"/>
      <c r="CS17" s="359"/>
      <c r="CT17" s="359"/>
      <c r="CU17" s="360"/>
      <c r="CV17" s="364"/>
      <c r="CW17" s="365"/>
      <c r="CX17" s="365"/>
      <c r="CY17" s="365"/>
      <c r="CZ17" s="365"/>
      <c r="DA17" s="365"/>
      <c r="DB17" s="366"/>
      <c r="DC17" s="364"/>
      <c r="DD17" s="365"/>
      <c r="DE17" s="365"/>
      <c r="DF17" s="365"/>
      <c r="DG17" s="365"/>
      <c r="DH17" s="365"/>
      <c r="DI17" s="366"/>
    </row>
    <row r="18" spans="15:113" ht="9.75" customHeight="1" x14ac:dyDescent="0.15">
      <c r="O18" s="106"/>
      <c r="R18" s="106"/>
      <c r="S18" s="106"/>
      <c r="T18" s="107"/>
      <c r="U18" s="100"/>
      <c r="V18" s="106"/>
      <c r="W18" s="106"/>
      <c r="X18" s="106"/>
      <c r="Y18" s="106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/>
      <c r="CD18" s="99"/>
      <c r="CE18" s="99"/>
      <c r="CF18" s="99"/>
      <c r="CG18" s="99"/>
      <c r="CH18" s="99"/>
      <c r="CI18" s="99"/>
      <c r="CJ18" s="104"/>
      <c r="CP18" s="358"/>
      <c r="CQ18" s="359"/>
      <c r="CR18" s="359"/>
      <c r="CS18" s="359"/>
      <c r="CT18" s="359"/>
      <c r="CU18" s="360"/>
      <c r="CV18" s="364"/>
      <c r="CW18" s="365"/>
      <c r="CX18" s="365"/>
      <c r="CY18" s="365"/>
      <c r="CZ18" s="365"/>
      <c r="DA18" s="365"/>
      <c r="DB18" s="366"/>
      <c r="DC18" s="364"/>
      <c r="DD18" s="365"/>
      <c r="DE18" s="365"/>
      <c r="DF18" s="365"/>
      <c r="DG18" s="365"/>
      <c r="DH18" s="365"/>
      <c r="DI18" s="366"/>
    </row>
    <row r="19" spans="15:113" ht="9.75" customHeight="1" x14ac:dyDescent="0.15">
      <c r="Q19" s="106"/>
      <c r="R19" s="106"/>
      <c r="S19" s="106"/>
      <c r="T19" s="107"/>
      <c r="U19" s="100"/>
      <c r="V19" s="106"/>
      <c r="W19" s="106"/>
      <c r="X19" s="106"/>
      <c r="Y19" s="106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104"/>
      <c r="CP19" s="358"/>
      <c r="CQ19" s="359"/>
      <c r="CR19" s="359"/>
      <c r="CS19" s="359"/>
      <c r="CT19" s="359"/>
      <c r="CU19" s="360"/>
      <c r="CV19" s="364"/>
      <c r="CW19" s="365"/>
      <c r="CX19" s="365"/>
      <c r="CY19" s="365"/>
      <c r="CZ19" s="365"/>
      <c r="DA19" s="365"/>
      <c r="DB19" s="366"/>
      <c r="DC19" s="364"/>
      <c r="DD19" s="365"/>
      <c r="DE19" s="365"/>
      <c r="DF19" s="365"/>
      <c r="DG19" s="365"/>
      <c r="DH19" s="365"/>
      <c r="DI19" s="366"/>
    </row>
    <row r="20" spans="15:113" ht="9.75" customHeight="1" x14ac:dyDescent="0.15">
      <c r="Q20" s="106"/>
      <c r="R20" s="106"/>
      <c r="S20" s="106"/>
      <c r="T20" s="107"/>
      <c r="U20" s="100"/>
      <c r="V20" s="106"/>
      <c r="W20" s="106"/>
      <c r="X20" s="106"/>
      <c r="Y20" s="106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99"/>
      <c r="CC20" s="99"/>
      <c r="CD20" s="99"/>
      <c r="CE20" s="99"/>
      <c r="CF20" s="99"/>
      <c r="CG20" s="99"/>
      <c r="CH20" s="99"/>
      <c r="CI20" s="99"/>
      <c r="CJ20" s="104"/>
      <c r="CP20" s="353"/>
      <c r="CQ20" s="354"/>
      <c r="CR20" s="354"/>
      <c r="CS20" s="354"/>
      <c r="CT20" s="354"/>
      <c r="CU20" s="355"/>
      <c r="CV20" s="367"/>
      <c r="CW20" s="368"/>
      <c r="CX20" s="368"/>
      <c r="CY20" s="368"/>
      <c r="CZ20" s="368"/>
      <c r="DA20" s="368"/>
      <c r="DB20" s="369"/>
      <c r="DC20" s="367"/>
      <c r="DD20" s="368"/>
      <c r="DE20" s="368"/>
      <c r="DF20" s="368"/>
      <c r="DG20" s="368"/>
      <c r="DH20" s="368"/>
      <c r="DI20" s="369"/>
    </row>
    <row r="21" spans="15:113" ht="9.75" customHeight="1" x14ac:dyDescent="0.15">
      <c r="S21" s="104"/>
      <c r="T21" s="99"/>
      <c r="U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104"/>
    </row>
    <row r="22" spans="15:113" ht="9.75" customHeight="1" x14ac:dyDescent="0.15">
      <c r="S22" s="104"/>
      <c r="T22" s="99"/>
      <c r="U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104"/>
    </row>
    <row r="23" spans="15:113" ht="9.75" customHeight="1" x14ac:dyDescent="0.15">
      <c r="S23" s="104"/>
      <c r="T23" s="99"/>
      <c r="U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104"/>
    </row>
    <row r="24" spans="15:113" ht="9.75" customHeight="1" x14ac:dyDescent="0.15">
      <c r="S24" s="104"/>
      <c r="T24" s="99"/>
      <c r="U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99"/>
      <c r="CH24" s="99"/>
      <c r="CI24" s="99"/>
      <c r="CJ24" s="104"/>
    </row>
    <row r="25" spans="15:113" ht="9.75" customHeight="1" x14ac:dyDescent="0.15">
      <c r="S25" s="104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8"/>
    </row>
    <row r="26" spans="15:113" ht="9.75" customHeight="1" x14ac:dyDescent="0.15">
      <c r="T26" s="109"/>
      <c r="U26" s="99"/>
      <c r="V26" s="99"/>
      <c r="W26" s="99"/>
      <c r="X26" s="99"/>
      <c r="Y26" s="99"/>
      <c r="AA26" s="99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99"/>
      <c r="CC26" s="99"/>
      <c r="CD26" s="99"/>
      <c r="CE26" s="99"/>
      <c r="CF26" s="99"/>
      <c r="CG26" s="99"/>
      <c r="CH26" s="99"/>
      <c r="CI26" s="99"/>
      <c r="CJ26" s="104"/>
    </row>
    <row r="27" spans="15:113" ht="9.75" customHeight="1" x14ac:dyDescent="0.15">
      <c r="T27" s="110"/>
      <c r="U27" s="99"/>
      <c r="V27" s="99"/>
      <c r="W27" s="99"/>
      <c r="X27" s="99"/>
      <c r="Y27" s="99"/>
      <c r="AA27" s="99"/>
      <c r="AB27" s="99"/>
      <c r="AC27" s="378" t="s">
        <v>128</v>
      </c>
      <c r="AD27" s="378"/>
      <c r="AE27" s="378"/>
      <c r="AF27" s="378"/>
      <c r="AG27" s="378"/>
      <c r="AH27" s="378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104"/>
    </row>
    <row r="28" spans="15:113" ht="9.75" customHeight="1" x14ac:dyDescent="0.15">
      <c r="T28" s="110"/>
      <c r="U28" s="99"/>
      <c r="V28" s="99"/>
      <c r="W28" s="99"/>
      <c r="X28" s="99"/>
      <c r="Y28" s="99"/>
      <c r="AA28" s="99"/>
      <c r="AB28" s="99"/>
      <c r="AC28" s="378"/>
      <c r="AD28" s="378"/>
      <c r="AE28" s="378"/>
      <c r="AF28" s="378"/>
      <c r="AG28" s="378"/>
      <c r="AH28" s="378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104"/>
    </row>
    <row r="29" spans="15:113" ht="9.75" customHeight="1" x14ac:dyDescent="0.15">
      <c r="T29" s="110"/>
      <c r="U29" s="106"/>
      <c r="V29" s="106"/>
      <c r="W29" s="106"/>
      <c r="X29" s="106"/>
      <c r="Y29" s="106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104"/>
    </row>
    <row r="30" spans="15:113" ht="9.75" customHeight="1" x14ac:dyDescent="0.15">
      <c r="P30" s="106"/>
      <c r="Q30" s="106"/>
      <c r="R30" s="106"/>
      <c r="S30" s="106"/>
      <c r="T30" s="107"/>
      <c r="U30" s="106"/>
      <c r="V30" s="106"/>
      <c r="W30" s="106"/>
      <c r="X30" s="106"/>
      <c r="Y30" s="106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104"/>
    </row>
    <row r="31" spans="15:113" ht="9.75" customHeight="1" x14ac:dyDescent="0.15">
      <c r="P31" s="106"/>
      <c r="Q31" s="106"/>
      <c r="R31" s="106"/>
      <c r="S31" s="106"/>
      <c r="T31" s="107"/>
      <c r="U31" s="106"/>
      <c r="V31" s="106"/>
      <c r="W31" s="106"/>
      <c r="X31" s="106"/>
      <c r="Y31" s="106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104"/>
    </row>
    <row r="32" spans="15:113" ht="9.75" customHeight="1" x14ac:dyDescent="0.15">
      <c r="Q32" s="106"/>
      <c r="R32" s="106"/>
      <c r="S32" s="106"/>
      <c r="T32" s="107"/>
      <c r="U32" s="106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99"/>
      <c r="CC32" s="99"/>
      <c r="CD32" s="99"/>
      <c r="CE32" s="99"/>
      <c r="CF32" s="99"/>
      <c r="CG32" s="99"/>
      <c r="CH32" s="99"/>
      <c r="CI32" s="99"/>
      <c r="CJ32" s="104"/>
    </row>
    <row r="33" spans="3:119" ht="9.75" customHeight="1" x14ac:dyDescent="0.15">
      <c r="T33" s="110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9"/>
      <c r="BS33" s="99"/>
      <c r="BT33" s="99"/>
      <c r="BU33" s="99"/>
      <c r="BV33" s="99"/>
      <c r="BW33" s="99"/>
      <c r="BX33" s="99"/>
      <c r="BY33" s="99"/>
      <c r="BZ33" s="99"/>
      <c r="CA33" s="99"/>
      <c r="CB33" s="99"/>
      <c r="CC33" s="99"/>
      <c r="CD33" s="99"/>
      <c r="CE33" s="99"/>
      <c r="CF33" s="99"/>
      <c r="CG33" s="99"/>
      <c r="CH33" s="99"/>
      <c r="CI33" s="99"/>
      <c r="CJ33" s="104"/>
    </row>
    <row r="34" spans="3:119" ht="9.75" customHeight="1" x14ac:dyDescent="0.15">
      <c r="T34" s="11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8"/>
    </row>
    <row r="35" spans="3:119" ht="9.75" customHeight="1" x14ac:dyDescent="0.15">
      <c r="BA35" s="99"/>
      <c r="BB35" s="99"/>
    </row>
    <row r="36" spans="3:119" ht="9.75" customHeight="1" x14ac:dyDescent="0.15">
      <c r="P36" s="106"/>
      <c r="Q36" s="106"/>
      <c r="R36" s="106"/>
      <c r="S36" s="106"/>
      <c r="BA36" s="99"/>
      <c r="BB36" s="99"/>
    </row>
    <row r="37" spans="3:119" ht="9.75" customHeight="1" x14ac:dyDescent="0.15">
      <c r="P37" s="106"/>
      <c r="Q37" s="106"/>
      <c r="R37" s="106"/>
      <c r="S37" s="106"/>
      <c r="BA37" s="99"/>
      <c r="BB37" s="99"/>
      <c r="DO37" s="99"/>
    </row>
    <row r="38" spans="3:119" ht="9.75" customHeight="1" x14ac:dyDescent="0.15">
      <c r="BA38" s="99"/>
      <c r="BB38" s="99"/>
      <c r="DO38" s="99"/>
    </row>
    <row r="39" spans="3:119" ht="9.75" customHeight="1" x14ac:dyDescent="0.15">
      <c r="BA39" s="99"/>
      <c r="BB39" s="99"/>
      <c r="DO39" s="99"/>
    </row>
    <row r="40" spans="3:119" ht="9.75" customHeight="1" x14ac:dyDescent="0.15">
      <c r="BA40" s="99"/>
      <c r="BB40" s="99"/>
      <c r="DO40" s="99"/>
    </row>
    <row r="41" spans="3:119" ht="9.75" customHeight="1" x14ac:dyDescent="0.15">
      <c r="BA41" s="99"/>
      <c r="BB41" s="99"/>
      <c r="DO41" s="99"/>
    </row>
    <row r="42" spans="3:119" ht="9.75" customHeight="1" x14ac:dyDescent="0.15">
      <c r="BA42" s="99"/>
      <c r="BB42" s="99"/>
      <c r="DO42" s="99"/>
    </row>
    <row r="43" spans="3:119" ht="9.75" customHeight="1" x14ac:dyDescent="0.15">
      <c r="C43" s="342"/>
      <c r="D43" s="342"/>
      <c r="E43" s="342"/>
      <c r="F43" s="342"/>
      <c r="G43" s="342"/>
      <c r="BA43" s="99"/>
      <c r="BB43" s="99"/>
      <c r="DO43" s="99"/>
    </row>
    <row r="44" spans="3:119" ht="9.75" customHeight="1" x14ac:dyDescent="0.15">
      <c r="C44" s="342"/>
      <c r="D44" s="342"/>
      <c r="E44" s="342"/>
      <c r="F44" s="342"/>
      <c r="G44" s="342"/>
      <c r="O44" s="106"/>
      <c r="P44" s="106"/>
      <c r="Q44" s="106"/>
      <c r="R44" s="106"/>
      <c r="BA44" s="99"/>
      <c r="BB44" s="99"/>
      <c r="DO44" s="99"/>
    </row>
    <row r="45" spans="3:119" ht="9.75" customHeight="1" x14ac:dyDescent="0.15">
      <c r="O45" s="106"/>
      <c r="P45" s="106"/>
      <c r="Q45" s="106"/>
      <c r="R45" s="106"/>
      <c r="BA45" s="99"/>
      <c r="BB45" s="99"/>
      <c r="DO45" s="99"/>
    </row>
    <row r="46" spans="3:119" ht="9.75" customHeight="1" x14ac:dyDescent="0.15">
      <c r="BA46" s="99"/>
      <c r="BB46" s="99"/>
    </row>
    <row r="47" spans="3:119" ht="9.75" customHeight="1" x14ac:dyDescent="0.15">
      <c r="BA47" s="99"/>
      <c r="BB47" s="99"/>
    </row>
    <row r="48" spans="3:119" ht="9.75" customHeight="1" x14ac:dyDescent="0.15">
      <c r="BA48" s="99"/>
      <c r="BB48" s="99"/>
    </row>
    <row r="49" spans="9:98" ht="9.75" customHeight="1" x14ac:dyDescent="0.15">
      <c r="BA49" s="99"/>
      <c r="BB49" s="99"/>
    </row>
    <row r="50" spans="9:98" ht="9.75" customHeight="1" x14ac:dyDescent="0.15">
      <c r="BA50" s="99"/>
      <c r="BB50" s="99"/>
    </row>
    <row r="51" spans="9:98" ht="9.75" customHeight="1" x14ac:dyDescent="0.15">
      <c r="BA51" s="99"/>
      <c r="BB51" s="99"/>
    </row>
    <row r="52" spans="9:98" ht="9.75" customHeight="1" x14ac:dyDescent="0.15">
      <c r="BA52" s="99"/>
      <c r="BB52" s="99"/>
    </row>
    <row r="53" spans="9:98" ht="9.75" customHeight="1" x14ac:dyDescent="0.15">
      <c r="BA53" s="99"/>
      <c r="BB53" s="99"/>
    </row>
    <row r="54" spans="9:98" ht="9.75" customHeight="1" x14ac:dyDescent="0.15">
      <c r="BA54" s="99"/>
      <c r="BB54" s="99"/>
    </row>
    <row r="55" spans="9:98" ht="9.75" customHeight="1" x14ac:dyDescent="0.15">
      <c r="BA55" s="99"/>
      <c r="BB55" s="99"/>
    </row>
    <row r="56" spans="9:98" ht="9.75" customHeight="1" x14ac:dyDescent="0.15">
      <c r="BA56" s="99"/>
      <c r="BB56" s="99"/>
    </row>
    <row r="57" spans="9:98" ht="9.75" customHeight="1" x14ac:dyDescent="0.15">
      <c r="BA57" s="99"/>
      <c r="BB57" s="99"/>
    </row>
    <row r="58" spans="9:98" ht="9.75" customHeight="1" x14ac:dyDescent="0.15">
      <c r="BA58" s="99"/>
      <c r="BB58" s="99"/>
    </row>
    <row r="59" spans="9:98" ht="9.75" customHeight="1" x14ac:dyDescent="0.15">
      <c r="BA59" s="99"/>
      <c r="BB59" s="99"/>
      <c r="CT59" s="99"/>
    </row>
    <row r="60" spans="9:98" ht="9.75" customHeight="1" x14ac:dyDescent="0.15">
      <c r="BA60" s="99"/>
      <c r="BB60" s="99"/>
      <c r="CT60" s="99"/>
    </row>
    <row r="61" spans="9:98" ht="9.75" customHeight="1" x14ac:dyDescent="0.15">
      <c r="I61" s="99"/>
      <c r="J61" s="99"/>
      <c r="BA61" s="99"/>
      <c r="BB61" s="99"/>
    </row>
    <row r="62" spans="9:98" ht="9.75" customHeight="1" x14ac:dyDescent="0.15">
      <c r="I62" s="99"/>
      <c r="J62" s="99"/>
      <c r="BA62" s="99"/>
      <c r="BB62" s="99"/>
    </row>
    <row r="63" spans="9:98" ht="9.75" customHeight="1" x14ac:dyDescent="0.15">
      <c r="BA63" s="99"/>
      <c r="BB63" s="99"/>
    </row>
    <row r="64" spans="9:98" ht="9.75" customHeight="1" x14ac:dyDescent="0.15">
      <c r="BA64" s="99"/>
      <c r="BB64" s="99"/>
    </row>
    <row r="65" spans="6:114" ht="9.75" customHeight="1" x14ac:dyDescent="0.15">
      <c r="BA65" s="99"/>
      <c r="BB65" s="99"/>
    </row>
    <row r="66" spans="6:114" ht="9.75" customHeight="1" x14ac:dyDescent="0.15">
      <c r="BA66" s="99"/>
      <c r="BB66" s="99"/>
    </row>
    <row r="67" spans="6:114" ht="9.75" customHeight="1" x14ac:dyDescent="0.15">
      <c r="BA67" s="99"/>
      <c r="BB67" s="99"/>
    </row>
    <row r="68" spans="6:114" ht="9.75" customHeight="1" x14ac:dyDescent="0.15"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99"/>
      <c r="BQ68" s="99"/>
      <c r="BR68" s="99"/>
      <c r="BS68" s="99"/>
      <c r="BT68" s="99"/>
      <c r="BU68" s="99"/>
      <c r="BV68" s="99"/>
      <c r="BW68" s="99"/>
      <c r="BX68" s="99"/>
      <c r="BY68" s="99"/>
      <c r="BZ68" s="99"/>
      <c r="CA68" s="99"/>
      <c r="CB68" s="99"/>
      <c r="CC68" s="99"/>
      <c r="CD68" s="99"/>
      <c r="CE68" s="99"/>
      <c r="CF68" s="99"/>
      <c r="CG68" s="99"/>
      <c r="CH68" s="99"/>
      <c r="CI68" s="99"/>
      <c r="CJ68" s="99"/>
      <c r="CK68" s="99"/>
      <c r="CL68" s="99"/>
      <c r="CM68" s="99"/>
      <c r="CN68" s="99"/>
      <c r="CO68" s="99"/>
      <c r="CP68" s="99"/>
      <c r="CQ68" s="99"/>
      <c r="CR68" s="99"/>
      <c r="CS68" s="99"/>
      <c r="CT68" s="99"/>
    </row>
    <row r="69" spans="6:114" ht="9.75" customHeight="1" x14ac:dyDescent="0.15"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C69" s="99"/>
      <c r="CD69" s="99"/>
      <c r="CE69" s="99"/>
      <c r="CF69" s="99"/>
      <c r="CG69" s="99"/>
      <c r="CH69" s="99"/>
      <c r="CI69" s="99"/>
      <c r="CJ69" s="99"/>
      <c r="CK69" s="99"/>
      <c r="CL69" s="99"/>
      <c r="CM69" s="99"/>
      <c r="CN69" s="99"/>
      <c r="CO69" s="99"/>
      <c r="CP69" s="99"/>
      <c r="CQ69" s="99"/>
      <c r="CR69" s="99"/>
      <c r="CS69" s="99"/>
      <c r="CT69" s="99"/>
    </row>
    <row r="70" spans="6:114" ht="9.75" customHeight="1" x14ac:dyDescent="0.15"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99"/>
      <c r="CH70" s="99"/>
      <c r="CI70" s="99"/>
      <c r="CJ70" s="99"/>
      <c r="CK70" s="99"/>
      <c r="CL70" s="99"/>
      <c r="CM70" s="99"/>
      <c r="CN70" s="99"/>
      <c r="CO70" s="99"/>
      <c r="CP70" s="99"/>
      <c r="CQ70" s="99"/>
      <c r="CR70" s="99"/>
      <c r="CS70" s="99"/>
      <c r="CT70" s="99"/>
    </row>
    <row r="71" spans="6:114" ht="9.75" customHeight="1" x14ac:dyDescent="0.15"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99"/>
      <c r="CD71" s="99"/>
      <c r="CE71" s="99"/>
      <c r="CF71" s="99"/>
      <c r="CG71" s="99"/>
      <c r="CH71" s="99"/>
      <c r="CI71" s="99"/>
      <c r="CJ71" s="99"/>
      <c r="CK71" s="99"/>
      <c r="CL71" s="99"/>
      <c r="CM71" s="99"/>
      <c r="CN71" s="99"/>
      <c r="CO71" s="99"/>
      <c r="CP71" s="99"/>
      <c r="CQ71" s="99"/>
      <c r="CR71" s="99"/>
      <c r="CS71" s="99"/>
      <c r="CT71" s="99"/>
    </row>
    <row r="72" spans="6:114" ht="9.75" customHeight="1" x14ac:dyDescent="0.15"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/>
      <c r="BU72" s="99"/>
      <c r="BV72" s="99"/>
      <c r="BW72" s="99"/>
      <c r="BX72" s="99"/>
      <c r="BY72" s="99"/>
      <c r="BZ72" s="99"/>
      <c r="CA72" s="99"/>
      <c r="CB72" s="99"/>
      <c r="CC72" s="99"/>
      <c r="CD72" s="99"/>
      <c r="CE72" s="99"/>
      <c r="CF72" s="99"/>
      <c r="CG72" s="99"/>
      <c r="CH72" s="99"/>
      <c r="CI72" s="99"/>
      <c r="CJ72" s="99"/>
      <c r="CK72" s="99"/>
      <c r="CL72" s="99"/>
      <c r="CM72" s="99"/>
      <c r="CN72" s="99"/>
      <c r="CO72" s="99"/>
      <c r="CP72" s="99"/>
      <c r="CQ72" s="99"/>
      <c r="CR72" s="99"/>
      <c r="CS72" s="99"/>
      <c r="CT72" s="99"/>
    </row>
    <row r="73" spans="6:114" ht="9.75" customHeight="1" x14ac:dyDescent="0.15"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99"/>
      <c r="CH73" s="99"/>
      <c r="CI73" s="99"/>
      <c r="CJ73" s="99"/>
      <c r="CK73" s="99"/>
      <c r="CL73" s="99"/>
      <c r="CM73" s="99"/>
      <c r="CN73" s="99"/>
      <c r="CO73" s="99"/>
      <c r="CP73" s="99"/>
      <c r="CQ73" s="99"/>
      <c r="CR73" s="99"/>
      <c r="CS73" s="99"/>
      <c r="CT73" s="99"/>
    </row>
    <row r="74" spans="6:114" ht="9.75" customHeight="1" x14ac:dyDescent="0.15"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99"/>
      <c r="CH74" s="99"/>
      <c r="CI74" s="99"/>
      <c r="CJ74" s="99"/>
      <c r="CK74" s="99"/>
      <c r="CL74" s="99"/>
      <c r="CM74" s="99"/>
      <c r="CN74" s="99"/>
      <c r="CO74" s="99"/>
      <c r="CP74" s="99"/>
      <c r="CQ74" s="99"/>
      <c r="CR74" s="99"/>
      <c r="CS74" s="99"/>
      <c r="CT74" s="99"/>
    </row>
    <row r="75" spans="6:114" ht="9.75" customHeight="1" x14ac:dyDescent="0.15">
      <c r="BA75" s="99"/>
      <c r="BB75" s="99"/>
    </row>
    <row r="76" spans="6:114" ht="9.75" customHeight="1" x14ac:dyDescent="0.15">
      <c r="AY76" s="342"/>
      <c r="AZ76" s="342"/>
      <c r="BA76" s="342"/>
      <c r="BB76" s="342"/>
      <c r="BC76" s="342"/>
      <c r="BD76" s="342"/>
    </row>
    <row r="77" spans="6:114" ht="9.75" customHeight="1" x14ac:dyDescent="0.15">
      <c r="AY77" s="342"/>
      <c r="AZ77" s="342"/>
      <c r="BA77" s="342"/>
      <c r="BB77" s="342"/>
      <c r="BC77" s="342"/>
      <c r="BD77" s="342"/>
    </row>
    <row r="79" spans="6:114" ht="9.75" customHeight="1" x14ac:dyDescent="0.15">
      <c r="F79" s="379" t="s">
        <v>129</v>
      </c>
      <c r="G79" s="379"/>
      <c r="H79" s="379"/>
      <c r="I79" s="379"/>
      <c r="J79" s="379"/>
      <c r="K79" s="379"/>
      <c r="L79" s="379"/>
      <c r="M79" s="379"/>
      <c r="N79" s="379"/>
      <c r="O79" s="379"/>
      <c r="P79" s="379"/>
      <c r="Q79" s="379"/>
      <c r="R79" s="379"/>
      <c r="S79" s="379"/>
      <c r="T79" s="379"/>
      <c r="U79" s="379"/>
      <c r="V79" s="379"/>
      <c r="W79" s="379"/>
      <c r="X79" s="379"/>
      <c r="Y79" s="379"/>
      <c r="Z79" s="379"/>
      <c r="AB79" s="343" t="s">
        <v>130</v>
      </c>
      <c r="AC79" s="343"/>
      <c r="AD79" s="343"/>
      <c r="AE79" s="343"/>
      <c r="AF79" s="343"/>
      <c r="AG79" s="343"/>
      <c r="AH79" s="343"/>
      <c r="AI79" s="343"/>
      <c r="AJ79" s="343"/>
      <c r="AK79" s="343"/>
      <c r="AL79" s="343" t="s">
        <v>131</v>
      </c>
      <c r="AM79" s="343"/>
      <c r="AN79" s="343"/>
      <c r="AO79" s="343"/>
      <c r="AP79" s="343"/>
      <c r="AQ79" s="343"/>
      <c r="AR79" s="343"/>
      <c r="AS79" s="343"/>
      <c r="AT79" s="343"/>
      <c r="AU79" s="343"/>
      <c r="AV79" s="343" t="s">
        <v>120</v>
      </c>
      <c r="AW79" s="343"/>
      <c r="AX79" s="343"/>
      <c r="AY79" s="343"/>
      <c r="AZ79" s="343"/>
      <c r="BA79" s="343"/>
      <c r="BB79" s="343"/>
      <c r="BC79" s="343"/>
      <c r="BD79" s="343"/>
      <c r="BE79" s="343"/>
      <c r="BF79" s="343" t="s">
        <v>119</v>
      </c>
      <c r="BG79" s="343"/>
      <c r="BH79" s="343"/>
      <c r="BI79" s="343"/>
      <c r="BJ79" s="343"/>
      <c r="BK79" s="343"/>
      <c r="BL79" s="343"/>
      <c r="BM79" s="343"/>
      <c r="BN79" s="343"/>
      <c r="BO79" s="343"/>
      <c r="BP79" s="343" t="s">
        <v>27</v>
      </c>
      <c r="BQ79" s="343"/>
      <c r="BR79" s="343"/>
      <c r="BS79" s="343"/>
      <c r="BT79" s="343"/>
      <c r="BU79" s="343"/>
      <c r="BV79" s="343"/>
      <c r="BW79" s="343"/>
      <c r="BX79" s="343"/>
      <c r="BY79" s="343"/>
      <c r="BZ79" s="343" t="s">
        <v>132</v>
      </c>
      <c r="CA79" s="343"/>
      <c r="CB79" s="343"/>
      <c r="CC79" s="343"/>
      <c r="CD79" s="343"/>
      <c r="CE79" s="343"/>
      <c r="CF79" s="343"/>
      <c r="CG79" s="343"/>
      <c r="CH79" s="343"/>
      <c r="CI79" s="343"/>
      <c r="CJ79" s="343"/>
      <c r="CK79" s="343"/>
      <c r="CL79" s="390" t="s">
        <v>133</v>
      </c>
      <c r="CM79" s="391"/>
      <c r="CN79" s="391"/>
      <c r="CO79" s="391"/>
      <c r="CP79" s="391"/>
      <c r="CQ79" s="391"/>
      <c r="CR79" s="391"/>
      <c r="CS79" s="391"/>
      <c r="CT79" s="391"/>
      <c r="CU79" s="391"/>
      <c r="CV79" s="391"/>
      <c r="CW79" s="392"/>
      <c r="CX79" s="343" t="s">
        <v>134</v>
      </c>
      <c r="CY79" s="343"/>
      <c r="CZ79" s="343"/>
      <c r="DA79" s="343"/>
      <c r="DB79" s="343"/>
      <c r="DC79" s="343"/>
      <c r="DD79" s="343"/>
      <c r="DE79" s="343"/>
      <c r="DF79" s="343"/>
      <c r="DG79" s="343"/>
      <c r="DH79" s="343"/>
      <c r="DI79" s="343"/>
      <c r="DJ79" s="112"/>
    </row>
    <row r="80" spans="6:114" ht="9.75" customHeight="1" x14ac:dyDescent="0.15">
      <c r="F80" s="379"/>
      <c r="G80" s="379"/>
      <c r="H80" s="379"/>
      <c r="I80" s="379"/>
      <c r="J80" s="379"/>
      <c r="K80" s="379"/>
      <c r="L80" s="379"/>
      <c r="M80" s="379"/>
      <c r="N80" s="379"/>
      <c r="O80" s="379"/>
      <c r="P80" s="379"/>
      <c r="Q80" s="379"/>
      <c r="R80" s="379"/>
      <c r="S80" s="379"/>
      <c r="T80" s="379"/>
      <c r="U80" s="379"/>
      <c r="V80" s="379"/>
      <c r="W80" s="379"/>
      <c r="X80" s="379"/>
      <c r="Y80" s="379"/>
      <c r="Z80" s="379"/>
      <c r="AB80" s="343"/>
      <c r="AC80" s="343"/>
      <c r="AD80" s="343"/>
      <c r="AE80" s="343"/>
      <c r="AF80" s="343"/>
      <c r="AG80" s="343"/>
      <c r="AH80" s="343"/>
      <c r="AI80" s="343"/>
      <c r="AJ80" s="343"/>
      <c r="AK80" s="343"/>
      <c r="AL80" s="343"/>
      <c r="AM80" s="343"/>
      <c r="AN80" s="343"/>
      <c r="AO80" s="343"/>
      <c r="AP80" s="343"/>
      <c r="AQ80" s="343"/>
      <c r="AR80" s="343"/>
      <c r="AS80" s="343"/>
      <c r="AT80" s="343"/>
      <c r="AU80" s="343"/>
      <c r="AV80" s="343"/>
      <c r="AW80" s="343"/>
      <c r="AX80" s="343"/>
      <c r="AY80" s="343"/>
      <c r="AZ80" s="343"/>
      <c r="BA80" s="343"/>
      <c r="BB80" s="343"/>
      <c r="BC80" s="343"/>
      <c r="BD80" s="343"/>
      <c r="BE80" s="343"/>
      <c r="BF80" s="343"/>
      <c r="BG80" s="343"/>
      <c r="BH80" s="343"/>
      <c r="BI80" s="343"/>
      <c r="BJ80" s="343"/>
      <c r="BK80" s="343"/>
      <c r="BL80" s="343"/>
      <c r="BM80" s="343"/>
      <c r="BN80" s="343"/>
      <c r="BO80" s="343"/>
      <c r="BP80" s="343"/>
      <c r="BQ80" s="343"/>
      <c r="BR80" s="343"/>
      <c r="BS80" s="343"/>
      <c r="BT80" s="343"/>
      <c r="BU80" s="343"/>
      <c r="BV80" s="343"/>
      <c r="BW80" s="343"/>
      <c r="BX80" s="343"/>
      <c r="BY80" s="343"/>
      <c r="BZ80" s="343"/>
      <c r="CA80" s="343"/>
      <c r="CB80" s="343"/>
      <c r="CC80" s="343"/>
      <c r="CD80" s="343"/>
      <c r="CE80" s="343"/>
      <c r="CF80" s="343"/>
      <c r="CG80" s="343"/>
      <c r="CH80" s="343"/>
      <c r="CI80" s="343"/>
      <c r="CJ80" s="343"/>
      <c r="CK80" s="343"/>
      <c r="CL80" s="393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5"/>
      <c r="CX80" s="343"/>
      <c r="CY80" s="343"/>
      <c r="CZ80" s="343"/>
      <c r="DA80" s="343"/>
      <c r="DB80" s="343"/>
      <c r="DC80" s="343"/>
      <c r="DD80" s="343"/>
      <c r="DE80" s="343"/>
      <c r="DF80" s="343"/>
      <c r="DG80" s="343"/>
      <c r="DH80" s="343"/>
      <c r="DI80" s="343"/>
      <c r="DJ80" s="112"/>
    </row>
    <row r="81" spans="6:114" ht="9.75" customHeight="1" x14ac:dyDescent="0.15">
      <c r="F81" s="379"/>
      <c r="G81" s="379"/>
      <c r="H81" s="379"/>
      <c r="I81" s="379"/>
      <c r="J81" s="379"/>
      <c r="K81" s="379"/>
      <c r="L81" s="379"/>
      <c r="M81" s="379"/>
      <c r="N81" s="379"/>
      <c r="O81" s="379"/>
      <c r="P81" s="379"/>
      <c r="Q81" s="379"/>
      <c r="R81" s="379"/>
      <c r="S81" s="379"/>
      <c r="T81" s="379"/>
      <c r="U81" s="379"/>
      <c r="V81" s="379"/>
      <c r="W81" s="379"/>
      <c r="X81" s="379"/>
      <c r="Y81" s="379"/>
      <c r="Z81" s="379"/>
      <c r="AB81" s="343"/>
      <c r="AC81" s="343"/>
      <c r="AD81" s="343"/>
      <c r="AE81" s="343"/>
      <c r="AF81" s="343"/>
      <c r="AG81" s="343"/>
      <c r="AH81" s="343"/>
      <c r="AI81" s="343"/>
      <c r="AJ81" s="343"/>
      <c r="AK81" s="343"/>
      <c r="AL81" s="343"/>
      <c r="AM81" s="343"/>
      <c r="AN81" s="343"/>
      <c r="AO81" s="343"/>
      <c r="AP81" s="343"/>
      <c r="AQ81" s="343"/>
      <c r="AR81" s="343"/>
      <c r="AS81" s="343"/>
      <c r="AT81" s="343"/>
      <c r="AU81" s="343"/>
      <c r="AV81" s="380" t="s">
        <v>135</v>
      </c>
      <c r="AW81" s="380"/>
      <c r="AX81" s="380"/>
      <c r="AY81" s="380"/>
      <c r="AZ81" s="380"/>
      <c r="BA81" s="380"/>
      <c r="BB81" s="380"/>
      <c r="BC81" s="380"/>
      <c r="BD81" s="380"/>
      <c r="BE81" s="380"/>
      <c r="BF81" s="380" t="s">
        <v>136</v>
      </c>
      <c r="BG81" s="343"/>
      <c r="BH81" s="343"/>
      <c r="BI81" s="343"/>
      <c r="BJ81" s="343"/>
      <c r="BK81" s="343"/>
      <c r="BL81" s="343"/>
      <c r="BM81" s="343"/>
      <c r="BN81" s="343"/>
      <c r="BO81" s="343"/>
      <c r="BP81" s="343"/>
      <c r="BQ81" s="343"/>
      <c r="BR81" s="343"/>
      <c r="BS81" s="343"/>
      <c r="BT81" s="343"/>
      <c r="BU81" s="343"/>
      <c r="BV81" s="343"/>
      <c r="BW81" s="343"/>
      <c r="BX81" s="343"/>
      <c r="BY81" s="343"/>
      <c r="BZ81" s="396" t="s">
        <v>137</v>
      </c>
      <c r="CA81" s="397"/>
      <c r="CB81" s="397"/>
      <c r="CC81" s="397"/>
      <c r="CD81" s="397"/>
      <c r="CE81" s="397"/>
      <c r="CF81" s="397"/>
      <c r="CG81" s="397"/>
      <c r="CH81" s="397"/>
      <c r="CI81" s="397"/>
      <c r="CJ81" s="397"/>
      <c r="CK81" s="397"/>
      <c r="CL81" s="390" t="s">
        <v>138</v>
      </c>
      <c r="CM81" s="391"/>
      <c r="CN81" s="391"/>
      <c r="CO81" s="391"/>
      <c r="CP81" s="391"/>
      <c r="CQ81" s="391"/>
      <c r="CR81" s="392"/>
      <c r="CS81" s="343" t="s">
        <v>139</v>
      </c>
      <c r="CT81" s="343"/>
      <c r="CU81" s="343"/>
      <c r="CV81" s="343"/>
      <c r="CW81" s="343"/>
      <c r="CX81" s="343"/>
      <c r="CY81" s="343"/>
      <c r="CZ81" s="343"/>
      <c r="DA81" s="343"/>
      <c r="DB81" s="343"/>
      <c r="DC81" s="343"/>
      <c r="DD81" s="343"/>
      <c r="DE81" s="343"/>
      <c r="DF81" s="343"/>
      <c r="DG81" s="343"/>
      <c r="DH81" s="343"/>
      <c r="DI81" s="343"/>
      <c r="DJ81" s="112"/>
    </row>
    <row r="82" spans="6:114" ht="9.75" customHeight="1" x14ac:dyDescent="0.15">
      <c r="F82" s="379"/>
      <c r="G82" s="379"/>
      <c r="H82" s="379"/>
      <c r="I82" s="379"/>
      <c r="J82" s="379"/>
      <c r="K82" s="379"/>
      <c r="L82" s="379"/>
      <c r="M82" s="379"/>
      <c r="N82" s="379"/>
      <c r="O82" s="379"/>
      <c r="P82" s="379"/>
      <c r="Q82" s="379"/>
      <c r="R82" s="379"/>
      <c r="S82" s="379"/>
      <c r="T82" s="379"/>
      <c r="U82" s="379"/>
      <c r="V82" s="379"/>
      <c r="W82" s="379"/>
      <c r="X82" s="379"/>
      <c r="Y82" s="379"/>
      <c r="Z82" s="379"/>
      <c r="AB82" s="343"/>
      <c r="AC82" s="343"/>
      <c r="AD82" s="343"/>
      <c r="AE82" s="343"/>
      <c r="AF82" s="343"/>
      <c r="AG82" s="343"/>
      <c r="AH82" s="343"/>
      <c r="AI82" s="343"/>
      <c r="AJ82" s="343"/>
      <c r="AK82" s="343"/>
      <c r="AL82" s="343"/>
      <c r="AM82" s="343"/>
      <c r="AN82" s="343"/>
      <c r="AO82" s="343"/>
      <c r="AP82" s="343"/>
      <c r="AQ82" s="343"/>
      <c r="AR82" s="343"/>
      <c r="AS82" s="343"/>
      <c r="AT82" s="343"/>
      <c r="AU82" s="343"/>
      <c r="AV82" s="380"/>
      <c r="AW82" s="380"/>
      <c r="AX82" s="380"/>
      <c r="AY82" s="380"/>
      <c r="AZ82" s="380"/>
      <c r="BA82" s="380"/>
      <c r="BB82" s="380"/>
      <c r="BC82" s="380"/>
      <c r="BD82" s="380"/>
      <c r="BE82" s="380"/>
      <c r="BF82" s="343"/>
      <c r="BG82" s="343"/>
      <c r="BH82" s="343"/>
      <c r="BI82" s="343"/>
      <c r="BJ82" s="343"/>
      <c r="BK82" s="343"/>
      <c r="BL82" s="343"/>
      <c r="BM82" s="343"/>
      <c r="BN82" s="343"/>
      <c r="BO82" s="343"/>
      <c r="BP82" s="343"/>
      <c r="BQ82" s="343"/>
      <c r="BR82" s="343"/>
      <c r="BS82" s="343"/>
      <c r="BT82" s="343"/>
      <c r="BU82" s="343"/>
      <c r="BV82" s="343"/>
      <c r="BW82" s="343"/>
      <c r="BX82" s="343"/>
      <c r="BY82" s="343"/>
      <c r="BZ82" s="397"/>
      <c r="CA82" s="397"/>
      <c r="CB82" s="397"/>
      <c r="CC82" s="397"/>
      <c r="CD82" s="397"/>
      <c r="CE82" s="397"/>
      <c r="CF82" s="397"/>
      <c r="CG82" s="397"/>
      <c r="CH82" s="397"/>
      <c r="CI82" s="397"/>
      <c r="CJ82" s="397"/>
      <c r="CK82" s="397"/>
      <c r="CL82" s="398"/>
      <c r="CM82" s="378"/>
      <c r="CN82" s="378"/>
      <c r="CO82" s="378"/>
      <c r="CP82" s="378"/>
      <c r="CQ82" s="378"/>
      <c r="CR82" s="399"/>
      <c r="CS82" s="343"/>
      <c r="CT82" s="343"/>
      <c r="CU82" s="343"/>
      <c r="CV82" s="343"/>
      <c r="CW82" s="343"/>
      <c r="CX82" s="343"/>
      <c r="CY82" s="343"/>
      <c r="CZ82" s="343"/>
      <c r="DA82" s="343"/>
      <c r="DB82" s="343"/>
      <c r="DC82" s="343"/>
      <c r="DD82" s="343"/>
      <c r="DE82" s="343"/>
      <c r="DF82" s="343"/>
      <c r="DG82" s="343"/>
      <c r="DH82" s="343"/>
      <c r="DI82" s="343"/>
      <c r="DJ82" s="112"/>
    </row>
    <row r="83" spans="6:114" ht="9.75" customHeight="1" x14ac:dyDescent="0.15">
      <c r="F83" s="379"/>
      <c r="G83" s="379"/>
      <c r="H83" s="379"/>
      <c r="I83" s="379"/>
      <c r="J83" s="379"/>
      <c r="K83" s="379"/>
      <c r="L83" s="379"/>
      <c r="M83" s="379"/>
      <c r="N83" s="379"/>
      <c r="O83" s="379"/>
      <c r="P83" s="379"/>
      <c r="Q83" s="379"/>
      <c r="R83" s="379"/>
      <c r="S83" s="379"/>
      <c r="T83" s="379"/>
      <c r="U83" s="379"/>
      <c r="V83" s="379"/>
      <c r="W83" s="379"/>
      <c r="X83" s="379"/>
      <c r="Y83" s="379"/>
      <c r="Z83" s="379"/>
      <c r="AB83" s="343"/>
      <c r="AC83" s="343"/>
      <c r="AD83" s="343"/>
      <c r="AE83" s="343"/>
      <c r="AF83" s="343"/>
      <c r="AG83" s="343"/>
      <c r="AH83" s="343"/>
      <c r="AI83" s="343"/>
      <c r="AJ83" s="343"/>
      <c r="AK83" s="343"/>
      <c r="AL83" s="343"/>
      <c r="AM83" s="343"/>
      <c r="AN83" s="343"/>
      <c r="AO83" s="343"/>
      <c r="AP83" s="343"/>
      <c r="AQ83" s="343"/>
      <c r="AR83" s="343"/>
      <c r="AS83" s="343"/>
      <c r="AT83" s="343"/>
      <c r="AU83" s="343"/>
      <c r="AV83" s="380"/>
      <c r="AW83" s="380"/>
      <c r="AX83" s="380"/>
      <c r="AY83" s="380"/>
      <c r="AZ83" s="380"/>
      <c r="BA83" s="380"/>
      <c r="BB83" s="380"/>
      <c r="BC83" s="380"/>
      <c r="BD83" s="380"/>
      <c r="BE83" s="380"/>
      <c r="BF83" s="343"/>
      <c r="BG83" s="343"/>
      <c r="BH83" s="343"/>
      <c r="BI83" s="343"/>
      <c r="BJ83" s="343"/>
      <c r="BK83" s="343"/>
      <c r="BL83" s="343"/>
      <c r="BM83" s="343"/>
      <c r="BN83" s="343"/>
      <c r="BO83" s="343"/>
      <c r="BP83" s="343"/>
      <c r="BQ83" s="343"/>
      <c r="BR83" s="343"/>
      <c r="BS83" s="343"/>
      <c r="BT83" s="343"/>
      <c r="BU83" s="343"/>
      <c r="BV83" s="343"/>
      <c r="BW83" s="343"/>
      <c r="BX83" s="343"/>
      <c r="BY83" s="343"/>
      <c r="BZ83" s="397"/>
      <c r="CA83" s="397"/>
      <c r="CB83" s="397"/>
      <c r="CC83" s="397"/>
      <c r="CD83" s="397"/>
      <c r="CE83" s="397"/>
      <c r="CF83" s="397"/>
      <c r="CG83" s="397"/>
      <c r="CH83" s="397"/>
      <c r="CI83" s="397"/>
      <c r="CJ83" s="397"/>
      <c r="CK83" s="397"/>
      <c r="CL83" s="393"/>
      <c r="CM83" s="394"/>
      <c r="CN83" s="394"/>
      <c r="CO83" s="394"/>
      <c r="CP83" s="394"/>
      <c r="CQ83" s="394"/>
      <c r="CR83" s="395"/>
      <c r="CS83" s="343"/>
      <c r="CT83" s="343"/>
      <c r="CU83" s="343"/>
      <c r="CV83" s="343"/>
      <c r="CW83" s="343"/>
      <c r="CX83" s="343"/>
      <c r="CY83" s="343"/>
      <c r="CZ83" s="343"/>
      <c r="DA83" s="343"/>
      <c r="DB83" s="343"/>
      <c r="DC83" s="343"/>
      <c r="DD83" s="343"/>
      <c r="DE83" s="343"/>
      <c r="DF83" s="343"/>
      <c r="DG83" s="343"/>
      <c r="DH83" s="343"/>
      <c r="DI83" s="343"/>
      <c r="DJ83" s="112"/>
    </row>
    <row r="84" spans="6:114" ht="9.75" customHeight="1" x14ac:dyDescent="0.15">
      <c r="F84" s="379"/>
      <c r="G84" s="379"/>
      <c r="H84" s="379"/>
      <c r="I84" s="379"/>
      <c r="J84" s="379"/>
      <c r="K84" s="379"/>
      <c r="L84" s="379"/>
      <c r="M84" s="379"/>
      <c r="N84" s="379"/>
      <c r="O84" s="379"/>
      <c r="P84" s="379"/>
      <c r="Q84" s="379"/>
      <c r="R84" s="379"/>
      <c r="S84" s="379"/>
      <c r="T84" s="379"/>
      <c r="U84" s="379"/>
      <c r="V84" s="379"/>
      <c r="W84" s="379"/>
      <c r="X84" s="379"/>
      <c r="Y84" s="379"/>
      <c r="Z84" s="379"/>
      <c r="AB84" s="343"/>
      <c r="AC84" s="343"/>
      <c r="AD84" s="343"/>
      <c r="AE84" s="343"/>
      <c r="AF84" s="343"/>
      <c r="AG84" s="343"/>
      <c r="AH84" s="343"/>
      <c r="AI84" s="343"/>
      <c r="AJ84" s="343"/>
      <c r="AK84" s="343"/>
      <c r="AL84" s="343"/>
      <c r="AM84" s="343"/>
      <c r="AN84" s="343"/>
      <c r="AO84" s="343"/>
      <c r="AP84" s="343"/>
      <c r="AQ84" s="343"/>
      <c r="AR84" s="343"/>
      <c r="AS84" s="343"/>
      <c r="AT84" s="343"/>
      <c r="AU84" s="343"/>
      <c r="AV84" s="380"/>
      <c r="AW84" s="380"/>
      <c r="AX84" s="380"/>
      <c r="AY84" s="380"/>
      <c r="AZ84" s="380"/>
      <c r="BA84" s="380"/>
      <c r="BB84" s="380"/>
      <c r="BC84" s="380"/>
      <c r="BD84" s="380"/>
      <c r="BE84" s="380"/>
      <c r="BF84" s="343"/>
      <c r="BG84" s="343"/>
      <c r="BH84" s="343"/>
      <c r="BI84" s="343"/>
      <c r="BJ84" s="343"/>
      <c r="BK84" s="343"/>
      <c r="BL84" s="343"/>
      <c r="BM84" s="343"/>
      <c r="BN84" s="343"/>
      <c r="BO84" s="343"/>
      <c r="BP84" s="343"/>
      <c r="BQ84" s="343"/>
      <c r="BR84" s="343"/>
      <c r="BS84" s="343"/>
      <c r="BT84" s="343"/>
      <c r="BU84" s="343"/>
      <c r="BV84" s="343"/>
      <c r="BW84" s="343"/>
      <c r="BX84" s="343"/>
      <c r="BY84" s="343"/>
      <c r="BZ84" s="397"/>
      <c r="CA84" s="397"/>
      <c r="CB84" s="397"/>
      <c r="CC84" s="397"/>
      <c r="CD84" s="397"/>
      <c r="CE84" s="397"/>
      <c r="CF84" s="397"/>
      <c r="CG84" s="397"/>
      <c r="CH84" s="397"/>
      <c r="CI84" s="397"/>
      <c r="CJ84" s="397"/>
      <c r="CK84" s="397"/>
      <c r="CL84" s="381" t="s">
        <v>140</v>
      </c>
      <c r="CM84" s="382"/>
      <c r="CN84" s="382"/>
      <c r="CO84" s="382"/>
      <c r="CP84" s="382"/>
      <c r="CQ84" s="382"/>
      <c r="CR84" s="383"/>
      <c r="CS84" s="343"/>
      <c r="CT84" s="343"/>
      <c r="CU84" s="343"/>
      <c r="CV84" s="343"/>
      <c r="CW84" s="343"/>
      <c r="CX84" s="343"/>
      <c r="CY84" s="343"/>
      <c r="CZ84" s="343"/>
      <c r="DA84" s="343"/>
      <c r="DB84" s="343"/>
      <c r="DC84" s="343"/>
      <c r="DD84" s="343"/>
      <c r="DE84" s="343"/>
      <c r="DF84" s="343"/>
      <c r="DG84" s="343"/>
      <c r="DH84" s="343"/>
      <c r="DI84" s="343"/>
      <c r="DJ84" s="112"/>
    </row>
    <row r="85" spans="6:114" ht="9.75" customHeight="1" x14ac:dyDescent="0.15">
      <c r="F85" s="379"/>
      <c r="G85" s="379"/>
      <c r="H85" s="379"/>
      <c r="I85" s="379"/>
      <c r="J85" s="379"/>
      <c r="K85" s="379"/>
      <c r="L85" s="379"/>
      <c r="M85" s="379"/>
      <c r="N85" s="379"/>
      <c r="O85" s="379"/>
      <c r="P85" s="379"/>
      <c r="Q85" s="379"/>
      <c r="R85" s="379"/>
      <c r="S85" s="379"/>
      <c r="T85" s="379"/>
      <c r="U85" s="379"/>
      <c r="V85" s="379"/>
      <c r="W85" s="379"/>
      <c r="X85" s="379"/>
      <c r="Y85" s="379"/>
      <c r="Z85" s="379"/>
      <c r="AB85" s="343"/>
      <c r="AC85" s="343"/>
      <c r="AD85" s="343"/>
      <c r="AE85" s="343"/>
      <c r="AF85" s="343"/>
      <c r="AG85" s="343"/>
      <c r="AH85" s="343"/>
      <c r="AI85" s="343"/>
      <c r="AJ85" s="343"/>
      <c r="AK85" s="343"/>
      <c r="AL85" s="343"/>
      <c r="AM85" s="343"/>
      <c r="AN85" s="343"/>
      <c r="AO85" s="343"/>
      <c r="AP85" s="343"/>
      <c r="AQ85" s="343"/>
      <c r="AR85" s="343"/>
      <c r="AS85" s="343"/>
      <c r="AT85" s="343"/>
      <c r="AU85" s="343"/>
      <c r="AV85" s="380"/>
      <c r="AW85" s="380"/>
      <c r="AX85" s="380"/>
      <c r="AY85" s="380"/>
      <c r="AZ85" s="380"/>
      <c r="BA85" s="380"/>
      <c r="BB85" s="380"/>
      <c r="BC85" s="380"/>
      <c r="BD85" s="380"/>
      <c r="BE85" s="380"/>
      <c r="BF85" s="343"/>
      <c r="BG85" s="343"/>
      <c r="BH85" s="343"/>
      <c r="BI85" s="343"/>
      <c r="BJ85" s="343"/>
      <c r="BK85" s="343"/>
      <c r="BL85" s="343"/>
      <c r="BM85" s="343"/>
      <c r="BN85" s="343"/>
      <c r="BO85" s="343"/>
      <c r="BP85" s="343"/>
      <c r="BQ85" s="343"/>
      <c r="BR85" s="343"/>
      <c r="BS85" s="343"/>
      <c r="BT85" s="343"/>
      <c r="BU85" s="343"/>
      <c r="BV85" s="343"/>
      <c r="BW85" s="343"/>
      <c r="BX85" s="343"/>
      <c r="BY85" s="343"/>
      <c r="BZ85" s="397"/>
      <c r="CA85" s="397"/>
      <c r="CB85" s="397"/>
      <c r="CC85" s="397"/>
      <c r="CD85" s="397"/>
      <c r="CE85" s="397"/>
      <c r="CF85" s="397"/>
      <c r="CG85" s="397"/>
      <c r="CH85" s="397"/>
      <c r="CI85" s="397"/>
      <c r="CJ85" s="397"/>
      <c r="CK85" s="397"/>
      <c r="CL85" s="384"/>
      <c r="CM85" s="385"/>
      <c r="CN85" s="385"/>
      <c r="CO85" s="385"/>
      <c r="CP85" s="385"/>
      <c r="CQ85" s="385"/>
      <c r="CR85" s="386"/>
      <c r="CS85" s="343"/>
      <c r="CT85" s="343"/>
      <c r="CU85" s="343"/>
      <c r="CV85" s="343"/>
      <c r="CW85" s="343"/>
      <c r="CX85" s="343"/>
      <c r="CY85" s="343"/>
      <c r="CZ85" s="343"/>
      <c r="DA85" s="343"/>
      <c r="DB85" s="343"/>
      <c r="DC85" s="343"/>
      <c r="DD85" s="343"/>
      <c r="DE85" s="343"/>
      <c r="DF85" s="343"/>
      <c r="DG85" s="343"/>
      <c r="DH85" s="343"/>
      <c r="DI85" s="343"/>
      <c r="DJ85" s="112"/>
    </row>
    <row r="86" spans="6:114" ht="9.75" customHeight="1" x14ac:dyDescent="0.15">
      <c r="F86" s="379"/>
      <c r="G86" s="379"/>
      <c r="H86" s="379"/>
      <c r="I86" s="379"/>
      <c r="J86" s="379"/>
      <c r="K86" s="379"/>
      <c r="L86" s="379"/>
      <c r="M86" s="379"/>
      <c r="N86" s="379"/>
      <c r="O86" s="379"/>
      <c r="P86" s="379"/>
      <c r="Q86" s="379"/>
      <c r="R86" s="379"/>
      <c r="S86" s="379"/>
      <c r="T86" s="379"/>
      <c r="U86" s="379"/>
      <c r="V86" s="379"/>
      <c r="W86" s="379"/>
      <c r="X86" s="379"/>
      <c r="Y86" s="379"/>
      <c r="Z86" s="379"/>
      <c r="AB86" s="343"/>
      <c r="AC86" s="343"/>
      <c r="AD86" s="343"/>
      <c r="AE86" s="343"/>
      <c r="AF86" s="343"/>
      <c r="AG86" s="343"/>
      <c r="AH86" s="343"/>
      <c r="AI86" s="343"/>
      <c r="AJ86" s="343"/>
      <c r="AK86" s="343"/>
      <c r="AL86" s="343"/>
      <c r="AM86" s="343"/>
      <c r="AN86" s="343"/>
      <c r="AO86" s="343"/>
      <c r="AP86" s="343"/>
      <c r="AQ86" s="343"/>
      <c r="AR86" s="343"/>
      <c r="AS86" s="343"/>
      <c r="AT86" s="343"/>
      <c r="AU86" s="343"/>
      <c r="AV86" s="380"/>
      <c r="AW86" s="380"/>
      <c r="AX86" s="380"/>
      <c r="AY86" s="380"/>
      <c r="AZ86" s="380"/>
      <c r="BA86" s="380"/>
      <c r="BB86" s="380"/>
      <c r="BC86" s="380"/>
      <c r="BD86" s="380"/>
      <c r="BE86" s="380"/>
      <c r="BF86" s="343"/>
      <c r="BG86" s="343"/>
      <c r="BH86" s="343"/>
      <c r="BI86" s="343"/>
      <c r="BJ86" s="343"/>
      <c r="BK86" s="343"/>
      <c r="BL86" s="343"/>
      <c r="BM86" s="343"/>
      <c r="BN86" s="343"/>
      <c r="BO86" s="343"/>
      <c r="BP86" s="343"/>
      <c r="BQ86" s="343"/>
      <c r="BR86" s="343"/>
      <c r="BS86" s="343"/>
      <c r="BT86" s="343"/>
      <c r="BU86" s="343"/>
      <c r="BV86" s="343"/>
      <c r="BW86" s="343"/>
      <c r="BX86" s="343"/>
      <c r="BY86" s="343"/>
      <c r="BZ86" s="397"/>
      <c r="CA86" s="397"/>
      <c r="CB86" s="397"/>
      <c r="CC86" s="397"/>
      <c r="CD86" s="397"/>
      <c r="CE86" s="397"/>
      <c r="CF86" s="397"/>
      <c r="CG86" s="397"/>
      <c r="CH86" s="397"/>
      <c r="CI86" s="397"/>
      <c r="CJ86" s="397"/>
      <c r="CK86" s="397"/>
      <c r="CL86" s="384"/>
      <c r="CM86" s="385"/>
      <c r="CN86" s="385"/>
      <c r="CO86" s="385"/>
      <c r="CP86" s="385"/>
      <c r="CQ86" s="385"/>
      <c r="CR86" s="386"/>
      <c r="CS86" s="343"/>
      <c r="CT86" s="343"/>
      <c r="CU86" s="343"/>
      <c r="CV86" s="343"/>
      <c r="CW86" s="343"/>
      <c r="CX86" s="343"/>
      <c r="CY86" s="343"/>
      <c r="CZ86" s="343"/>
      <c r="DA86" s="343"/>
      <c r="DB86" s="343"/>
      <c r="DC86" s="343"/>
      <c r="DD86" s="343"/>
      <c r="DE86" s="343"/>
      <c r="DF86" s="343"/>
      <c r="DG86" s="343"/>
      <c r="DH86" s="343"/>
      <c r="DI86" s="343"/>
      <c r="DJ86" s="112"/>
    </row>
    <row r="87" spans="6:114" ht="9.75" customHeight="1" x14ac:dyDescent="0.15">
      <c r="F87" s="379"/>
      <c r="G87" s="379"/>
      <c r="H87" s="379"/>
      <c r="I87" s="379"/>
      <c r="J87" s="379"/>
      <c r="K87" s="379"/>
      <c r="L87" s="379"/>
      <c r="M87" s="379"/>
      <c r="N87" s="379"/>
      <c r="O87" s="379"/>
      <c r="P87" s="379"/>
      <c r="Q87" s="379"/>
      <c r="R87" s="379"/>
      <c r="S87" s="379"/>
      <c r="T87" s="379"/>
      <c r="U87" s="379"/>
      <c r="V87" s="379"/>
      <c r="W87" s="379"/>
      <c r="X87" s="379"/>
      <c r="Y87" s="379"/>
      <c r="Z87" s="379"/>
      <c r="AB87" s="343"/>
      <c r="AC87" s="343"/>
      <c r="AD87" s="343"/>
      <c r="AE87" s="343"/>
      <c r="AF87" s="343"/>
      <c r="AG87" s="343"/>
      <c r="AH87" s="343"/>
      <c r="AI87" s="343"/>
      <c r="AJ87" s="343"/>
      <c r="AK87" s="343"/>
      <c r="AL87" s="343"/>
      <c r="AM87" s="343"/>
      <c r="AN87" s="343"/>
      <c r="AO87" s="343"/>
      <c r="AP87" s="343"/>
      <c r="AQ87" s="343"/>
      <c r="AR87" s="343"/>
      <c r="AS87" s="343"/>
      <c r="AT87" s="343"/>
      <c r="AU87" s="343"/>
      <c r="AV87" s="380"/>
      <c r="AW87" s="380"/>
      <c r="AX87" s="380"/>
      <c r="AY87" s="380"/>
      <c r="AZ87" s="380"/>
      <c r="BA87" s="380"/>
      <c r="BB87" s="380"/>
      <c r="BC87" s="380"/>
      <c r="BD87" s="380"/>
      <c r="BE87" s="380"/>
      <c r="BF87" s="343"/>
      <c r="BG87" s="343"/>
      <c r="BH87" s="343"/>
      <c r="BI87" s="343"/>
      <c r="BJ87" s="343"/>
      <c r="BK87" s="343"/>
      <c r="BL87" s="343"/>
      <c r="BM87" s="343"/>
      <c r="BN87" s="343"/>
      <c r="BO87" s="343"/>
      <c r="BP87" s="343"/>
      <c r="BQ87" s="343"/>
      <c r="BR87" s="343"/>
      <c r="BS87" s="343"/>
      <c r="BT87" s="343"/>
      <c r="BU87" s="343"/>
      <c r="BV87" s="343"/>
      <c r="BW87" s="343"/>
      <c r="BX87" s="343"/>
      <c r="BY87" s="343"/>
      <c r="BZ87" s="397"/>
      <c r="CA87" s="397"/>
      <c r="CB87" s="397"/>
      <c r="CC87" s="397"/>
      <c r="CD87" s="397"/>
      <c r="CE87" s="397"/>
      <c r="CF87" s="397"/>
      <c r="CG87" s="397"/>
      <c r="CH87" s="397"/>
      <c r="CI87" s="397"/>
      <c r="CJ87" s="397"/>
      <c r="CK87" s="397"/>
      <c r="CL87" s="387"/>
      <c r="CM87" s="388"/>
      <c r="CN87" s="388"/>
      <c r="CO87" s="388"/>
      <c r="CP87" s="388"/>
      <c r="CQ87" s="388"/>
      <c r="CR87" s="389"/>
      <c r="CS87" s="343"/>
      <c r="CT87" s="343"/>
      <c r="CU87" s="343"/>
      <c r="CV87" s="343"/>
      <c r="CW87" s="343"/>
      <c r="CX87" s="343"/>
      <c r="CY87" s="343"/>
      <c r="CZ87" s="343"/>
      <c r="DA87" s="343"/>
      <c r="DB87" s="343"/>
      <c r="DC87" s="343"/>
      <c r="DD87" s="343"/>
      <c r="DE87" s="343"/>
      <c r="DF87" s="343"/>
      <c r="DG87" s="343"/>
      <c r="DH87" s="343"/>
      <c r="DI87" s="343"/>
      <c r="DJ87" s="112"/>
    </row>
  </sheetData>
  <mergeCells count="51">
    <mergeCell ref="BP81:BY87"/>
    <mergeCell ref="CS81:CW87"/>
    <mergeCell ref="CX81:DI87"/>
    <mergeCell ref="CL84:CR87"/>
    <mergeCell ref="BZ79:CK80"/>
    <mergeCell ref="CL79:CW80"/>
    <mergeCell ref="CX79:DI80"/>
    <mergeCell ref="BZ81:CK87"/>
    <mergeCell ref="CL81:CR83"/>
    <mergeCell ref="BP79:BY80"/>
    <mergeCell ref="AV79:BE80"/>
    <mergeCell ref="BF79:BO80"/>
    <mergeCell ref="AB81:AK87"/>
    <mergeCell ref="AL81:AU87"/>
    <mergeCell ref="AV81:BE87"/>
    <mergeCell ref="BF81:BO87"/>
    <mergeCell ref="AC27:AH28"/>
    <mergeCell ref="C43:G44"/>
    <mergeCell ref="F79:Z87"/>
    <mergeCell ref="AB79:AK80"/>
    <mergeCell ref="AL79:AU80"/>
    <mergeCell ref="AY76:BD77"/>
    <mergeCell ref="CP6:CU10"/>
    <mergeCell ref="CV6:DB10"/>
    <mergeCell ref="DC6:DI10"/>
    <mergeCell ref="CP11:CU15"/>
    <mergeCell ref="CV11:DB15"/>
    <mergeCell ref="DC11:DI15"/>
    <mergeCell ref="CP16:CU20"/>
    <mergeCell ref="CV16:DB20"/>
    <mergeCell ref="DC16:DI20"/>
    <mergeCell ref="CP4:CU5"/>
    <mergeCell ref="CV4:DB5"/>
    <mergeCell ref="DC4:DI5"/>
    <mergeCell ref="R6:Y8"/>
    <mergeCell ref="Z6:AG8"/>
    <mergeCell ref="AH6:BD8"/>
    <mergeCell ref="BE6:BL8"/>
    <mergeCell ref="BM6:BT8"/>
    <mergeCell ref="BU6:CB8"/>
    <mergeCell ref="CC6:CJ8"/>
    <mergeCell ref="R1:CK2"/>
    <mergeCell ref="G4:N5"/>
    <mergeCell ref="R4:Y5"/>
    <mergeCell ref="Z4:AG5"/>
    <mergeCell ref="AH4:BD5"/>
    <mergeCell ref="BE4:BL5"/>
    <mergeCell ref="BM4:BT5"/>
    <mergeCell ref="BU4:CB5"/>
    <mergeCell ref="CC4:CJ5"/>
    <mergeCell ref="B1:Q2"/>
  </mergeCells>
  <phoneticPr fontId="1"/>
  <pageMargins left="0.27559055118110237" right="0.23622047244094491" top="0.74803149606299213" bottom="0.74803149606299213" header="0.31496062992125984" footer="0.31496062992125984"/>
  <pageSetup paperSize="9" scale="63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CC7F1-8AC4-4155-9F50-78342745BEC5}">
  <dimension ref="A1:X38"/>
  <sheetViews>
    <sheetView showGridLines="0" showZeros="0" topLeftCell="A22" zoomScaleNormal="100" workbookViewId="0">
      <selection activeCell="A2" sqref="A2:W2"/>
    </sheetView>
  </sheetViews>
  <sheetFormatPr defaultRowHeight="13.5" x14ac:dyDescent="0.15"/>
  <cols>
    <col min="1" max="1" width="6" customWidth="1"/>
    <col min="2" max="2" width="6.25" customWidth="1"/>
    <col min="3" max="3" width="5.875" customWidth="1"/>
    <col min="4" max="20" width="6" customWidth="1"/>
    <col min="21" max="21" width="2.5" customWidth="1"/>
  </cols>
  <sheetData>
    <row r="1" spans="1:24" x14ac:dyDescent="0.15">
      <c r="A1" s="133" t="s">
        <v>184</v>
      </c>
      <c r="B1" s="134"/>
      <c r="C1" s="134"/>
      <c r="D1" s="135"/>
    </row>
    <row r="2" spans="1:24" ht="24" x14ac:dyDescent="0.15">
      <c r="A2" s="411" t="s">
        <v>183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</row>
    <row r="3" spans="1:24" x14ac:dyDescent="0.15">
      <c r="A3" s="413"/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</row>
    <row r="4" spans="1:24" ht="21.95" customHeight="1" x14ac:dyDescent="0.15">
      <c r="A4" s="24" t="s">
        <v>141</v>
      </c>
      <c r="B4" s="400" t="s">
        <v>142</v>
      </c>
      <c r="C4" s="402"/>
      <c r="D4" s="401"/>
      <c r="E4" s="400" t="s">
        <v>118</v>
      </c>
      <c r="F4" s="402"/>
      <c r="G4" s="402"/>
      <c r="H4" s="402"/>
      <c r="I4" s="402"/>
      <c r="J4" s="401"/>
      <c r="K4" s="403" t="s">
        <v>27</v>
      </c>
      <c r="L4" s="403"/>
      <c r="M4" s="414" t="s">
        <v>130</v>
      </c>
      <c r="N4" s="414"/>
      <c r="O4" s="414" t="s">
        <v>131</v>
      </c>
      <c r="P4" s="414"/>
      <c r="Q4" s="414" t="s">
        <v>133</v>
      </c>
      <c r="R4" s="414"/>
      <c r="S4" s="403" t="s">
        <v>143</v>
      </c>
      <c r="T4" s="403"/>
      <c r="U4" s="403" t="s">
        <v>144</v>
      </c>
      <c r="V4" s="403"/>
      <c r="W4" s="403"/>
    </row>
    <row r="5" spans="1:24" ht="21.95" customHeight="1" x14ac:dyDescent="0.15">
      <c r="A5" s="25"/>
      <c r="B5" s="400">
        <f>入力シート!G6</f>
        <v>0</v>
      </c>
      <c r="C5" s="402"/>
      <c r="D5" s="401"/>
      <c r="E5" s="400">
        <f>IF(入力シート!G8="",入力シート!C9,IF(入力シート!G8="単独",入力シート!C9,入力シート!C9&amp;"・"&amp;入力シート!G9))</f>
        <v>0</v>
      </c>
      <c r="F5" s="402"/>
      <c r="G5" s="402"/>
      <c r="H5" s="402"/>
      <c r="I5" s="402"/>
      <c r="J5" s="401"/>
      <c r="K5" s="403" t="s">
        <v>145</v>
      </c>
      <c r="L5" s="403"/>
      <c r="M5" s="403" t="s">
        <v>146</v>
      </c>
      <c r="N5" s="403"/>
      <c r="O5" s="403" t="s">
        <v>146</v>
      </c>
      <c r="P5" s="403"/>
      <c r="Q5" s="403" t="s">
        <v>146</v>
      </c>
      <c r="R5" s="403"/>
      <c r="S5" s="403" t="s">
        <v>147</v>
      </c>
      <c r="T5" s="403"/>
      <c r="U5" s="403" t="s">
        <v>148</v>
      </c>
      <c r="V5" s="403"/>
      <c r="W5" s="403"/>
    </row>
    <row r="6" spans="1:24" x14ac:dyDescent="0.15">
      <c r="A6" s="2"/>
      <c r="B6" s="2"/>
      <c r="C6" s="2"/>
      <c r="D6" s="2"/>
      <c r="E6" s="2"/>
      <c r="F6" s="2"/>
      <c r="G6" s="2"/>
      <c r="H6" s="2"/>
      <c r="I6" s="2"/>
      <c r="J6" s="122"/>
      <c r="K6" s="2"/>
      <c r="L6" s="2"/>
      <c r="M6" s="2"/>
      <c r="N6" s="3"/>
      <c r="O6" s="122"/>
      <c r="P6" s="2"/>
      <c r="Q6" s="2"/>
      <c r="R6" s="122"/>
      <c r="S6" s="122"/>
      <c r="T6" s="4"/>
    </row>
    <row r="7" spans="1:24" ht="14.25" thickBot="1" x14ac:dyDescent="0.2"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T7" s="404"/>
      <c r="U7" s="404"/>
      <c r="V7" s="122"/>
      <c r="W7" s="122"/>
    </row>
    <row r="8" spans="1:24" ht="14.25" thickTop="1" x14ac:dyDescent="0.15">
      <c r="D8" s="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7"/>
      <c r="T8" s="404" t="s">
        <v>121</v>
      </c>
      <c r="U8" s="404"/>
      <c r="V8" s="403">
        <f>入力シート!G10</f>
        <v>0</v>
      </c>
      <c r="W8" s="404"/>
    </row>
    <row r="9" spans="1:24" x14ac:dyDescent="0.15">
      <c r="D9" s="6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7"/>
      <c r="T9" s="404"/>
      <c r="U9" s="404"/>
      <c r="V9" s="403"/>
      <c r="W9" s="404"/>
    </row>
    <row r="10" spans="1:24" ht="14.25" x14ac:dyDescent="0.15">
      <c r="D10" s="6"/>
      <c r="E10" s="122"/>
      <c r="F10" s="40"/>
      <c r="G10" s="40"/>
      <c r="H10" s="40"/>
      <c r="I10" s="40"/>
      <c r="J10" s="40"/>
      <c r="K10" s="40"/>
      <c r="L10" s="40"/>
      <c r="M10" s="40"/>
      <c r="N10" s="40"/>
      <c r="O10" s="2"/>
      <c r="P10" s="2"/>
      <c r="Q10" s="7"/>
      <c r="T10" s="404"/>
      <c r="U10" s="404"/>
      <c r="V10" s="404"/>
      <c r="W10" s="404"/>
    </row>
    <row r="11" spans="1:24" x14ac:dyDescent="0.15">
      <c r="C11" s="2"/>
      <c r="D11" s="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7"/>
      <c r="T11" s="404"/>
      <c r="U11" s="404"/>
      <c r="V11" s="404"/>
      <c r="W11" s="404"/>
    </row>
    <row r="12" spans="1:24" x14ac:dyDescent="0.15">
      <c r="C12" s="2"/>
      <c r="D12" s="8"/>
      <c r="E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1"/>
      <c r="T12" s="404"/>
      <c r="U12" s="404"/>
      <c r="V12" s="4"/>
      <c r="W12" s="1"/>
      <c r="X12" s="1"/>
    </row>
    <row r="13" spans="1:24" x14ac:dyDescent="0.15">
      <c r="D13" s="12"/>
      <c r="E13" s="13"/>
      <c r="F13" s="13"/>
      <c r="G13" s="123"/>
      <c r="H13" s="123"/>
      <c r="I13" s="123"/>
      <c r="J13" s="13"/>
      <c r="K13" s="13"/>
      <c r="L13" s="13"/>
      <c r="M13" s="13"/>
      <c r="N13" s="13"/>
      <c r="O13" s="13"/>
      <c r="P13" s="13"/>
      <c r="Q13" s="14"/>
      <c r="T13" s="404"/>
      <c r="U13" s="404"/>
      <c r="V13" s="1"/>
      <c r="W13" s="1"/>
      <c r="X13" s="1"/>
    </row>
    <row r="14" spans="1:24" x14ac:dyDescent="0.15">
      <c r="D14" s="6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5"/>
      <c r="R14" s="16"/>
      <c r="T14" s="404"/>
      <c r="U14" s="404"/>
      <c r="V14" s="1"/>
      <c r="W14" s="1"/>
      <c r="X14" s="1"/>
    </row>
    <row r="15" spans="1:24" ht="14.25" x14ac:dyDescent="0.15">
      <c r="D15" s="6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2"/>
      <c r="Q15" s="7"/>
      <c r="T15" s="404"/>
      <c r="U15" s="404"/>
      <c r="V15" s="1"/>
      <c r="W15" s="1"/>
      <c r="X15" s="1"/>
    </row>
    <row r="16" spans="1:24" x14ac:dyDescent="0.15">
      <c r="D16" s="8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  <c r="V16" s="1"/>
      <c r="W16" s="1"/>
      <c r="X16" s="1"/>
    </row>
    <row r="17" spans="4:24" x14ac:dyDescent="0.15">
      <c r="V17" s="4"/>
      <c r="W17" s="1"/>
      <c r="X17" s="1"/>
    </row>
    <row r="18" spans="4:24" ht="14.25" x14ac:dyDescent="0.15"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V18" s="1"/>
      <c r="W18" s="1"/>
      <c r="X18" s="1"/>
    </row>
    <row r="19" spans="4:24" x14ac:dyDescent="0.15">
      <c r="V19" s="1"/>
      <c r="W19" s="1"/>
      <c r="X19" s="1"/>
    </row>
    <row r="20" spans="4:24" x14ac:dyDescent="0.15">
      <c r="V20" s="1"/>
      <c r="W20" s="1"/>
      <c r="X20" s="1"/>
    </row>
    <row r="21" spans="4:24" x14ac:dyDescent="0.15">
      <c r="N21" s="37"/>
      <c r="V21" s="1"/>
      <c r="W21" s="1"/>
      <c r="X21" s="1"/>
    </row>
    <row r="22" spans="4:24" ht="14.25" x14ac:dyDescent="0.15"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V22" s="4"/>
      <c r="W22" s="1"/>
      <c r="X22" s="1"/>
    </row>
    <row r="23" spans="4:24" x14ac:dyDescent="0.15">
      <c r="L23" s="37"/>
    </row>
    <row r="25" spans="4:24" x14ac:dyDescent="0.15">
      <c r="M25" s="405"/>
      <c r="N25" s="405"/>
    </row>
    <row r="26" spans="4:24" ht="14.25" x14ac:dyDescent="0.15">
      <c r="F26" s="41"/>
      <c r="G26" s="41"/>
      <c r="H26" s="41"/>
      <c r="I26" s="41"/>
      <c r="J26" s="41"/>
      <c r="K26" s="41"/>
      <c r="L26" s="41"/>
      <c r="M26" s="52"/>
      <c r="N26" s="41"/>
    </row>
    <row r="30" spans="4:24" x14ac:dyDescent="0.15">
      <c r="N30" s="37"/>
    </row>
    <row r="31" spans="4:24" x14ac:dyDescent="0.15">
      <c r="J31" s="2"/>
      <c r="K31" s="2"/>
      <c r="N31" s="37"/>
    </row>
    <row r="32" spans="4:24" x14ac:dyDescent="0.15">
      <c r="J32" s="2"/>
      <c r="K32" s="2"/>
    </row>
    <row r="35" spans="1:20" ht="18" customHeight="1" x14ac:dyDescent="0.15">
      <c r="A35" s="126" t="s">
        <v>149</v>
      </c>
      <c r="G35" s="17" t="s">
        <v>150</v>
      </c>
      <c r="H35" s="18"/>
      <c r="I35" s="19" t="s">
        <v>151</v>
      </c>
      <c r="J35" s="26"/>
      <c r="K35" s="400" t="s">
        <v>152</v>
      </c>
      <c r="L35" s="401"/>
      <c r="M35" s="20" t="s">
        <v>153</v>
      </c>
      <c r="N35" s="14"/>
      <c r="O35" s="400" t="s">
        <v>27</v>
      </c>
      <c r="P35" s="401"/>
      <c r="Q35" s="400" t="s">
        <v>154</v>
      </c>
      <c r="R35" s="402"/>
      <c r="S35" s="406"/>
      <c r="T35" s="401"/>
    </row>
    <row r="36" spans="1:20" ht="23.25" customHeight="1" x14ac:dyDescent="0.15">
      <c r="B36" s="38"/>
      <c r="C36" s="38"/>
      <c r="D36" s="38"/>
      <c r="E36" s="38"/>
      <c r="F36" s="39"/>
      <c r="G36" s="21"/>
      <c r="H36" s="124"/>
      <c r="I36" s="12"/>
      <c r="J36" s="14"/>
      <c r="K36" s="22"/>
      <c r="L36" s="14"/>
      <c r="M36" s="22"/>
      <c r="N36" s="14"/>
      <c r="O36" s="12"/>
      <c r="P36" s="13"/>
      <c r="Q36" s="27" t="s">
        <v>155</v>
      </c>
      <c r="R36" s="123" t="s">
        <v>156</v>
      </c>
      <c r="S36" s="407" t="s">
        <v>157</v>
      </c>
      <c r="T36" s="409" t="s">
        <v>158</v>
      </c>
    </row>
    <row r="37" spans="1:20" ht="23.25" customHeight="1" x14ac:dyDescent="0.15">
      <c r="B37" s="38"/>
      <c r="C37" s="38"/>
      <c r="D37" s="38"/>
      <c r="E37" s="38"/>
      <c r="F37" s="39"/>
      <c r="G37" s="8"/>
      <c r="H37" s="11"/>
      <c r="I37" s="8"/>
      <c r="J37" s="11"/>
      <c r="K37" s="8"/>
      <c r="L37" s="11"/>
      <c r="M37" s="8"/>
      <c r="N37" s="11"/>
      <c r="O37" s="8"/>
      <c r="P37" s="10"/>
      <c r="Q37" s="28" t="s">
        <v>159</v>
      </c>
      <c r="R37" s="23" t="s">
        <v>160</v>
      </c>
      <c r="S37" s="408"/>
      <c r="T37" s="410"/>
    </row>
    <row r="38" spans="1:20" ht="16.5" customHeight="1" x14ac:dyDescent="0.15"/>
  </sheetData>
  <mergeCells count="33">
    <mergeCell ref="B5:D5"/>
    <mergeCell ref="M5:N5"/>
    <mergeCell ref="O5:P5"/>
    <mergeCell ref="Q5:R5"/>
    <mergeCell ref="A2:W2"/>
    <mergeCell ref="A3:U3"/>
    <mergeCell ref="B4:D4"/>
    <mergeCell ref="E4:J4"/>
    <mergeCell ref="K4:L4"/>
    <mergeCell ref="M4:N4"/>
    <mergeCell ref="O4:P4"/>
    <mergeCell ref="Q4:R4"/>
    <mergeCell ref="S4:T4"/>
    <mergeCell ref="U4:W4"/>
    <mergeCell ref="S5:T5"/>
    <mergeCell ref="U5:W5"/>
    <mergeCell ref="S36:S37"/>
    <mergeCell ref="T36:T37"/>
    <mergeCell ref="T12:U13"/>
    <mergeCell ref="T14:U15"/>
    <mergeCell ref="T10:U11"/>
    <mergeCell ref="K35:L35"/>
    <mergeCell ref="E5:J5"/>
    <mergeCell ref="K5:L5"/>
    <mergeCell ref="V8:V9"/>
    <mergeCell ref="W8:W9"/>
    <mergeCell ref="M25:N25"/>
    <mergeCell ref="O35:P35"/>
    <mergeCell ref="Q35:T35"/>
    <mergeCell ref="T7:U7"/>
    <mergeCell ref="T8:U9"/>
    <mergeCell ref="V10:V11"/>
    <mergeCell ref="W10:W11"/>
  </mergeCells>
  <phoneticPr fontId="1"/>
  <printOptions horizontalCentered="1"/>
  <pageMargins left="0.39370078740157483" right="0.39370078740157483" top="0.70866141732283472" bottom="0.31496062992125984" header="0.31496062992125984" footer="0.51181102362204722"/>
  <pageSetup paperSize="9" scale="6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38"/>
  <sheetViews>
    <sheetView showGridLines="0" showZeros="0" zoomScaleNormal="100" workbookViewId="0">
      <selection activeCell="A3" sqref="A3:U3"/>
    </sheetView>
  </sheetViews>
  <sheetFormatPr defaultRowHeight="13.5" x14ac:dyDescent="0.15"/>
  <cols>
    <col min="1" max="1" width="6" customWidth="1"/>
    <col min="2" max="2" width="6.25" customWidth="1"/>
    <col min="3" max="3" width="5.875" customWidth="1"/>
    <col min="4" max="20" width="6" customWidth="1"/>
    <col min="21" max="21" width="2.5" customWidth="1"/>
  </cols>
  <sheetData>
    <row r="1" spans="1:23" x14ac:dyDescent="0.15">
      <c r="A1" s="133" t="s">
        <v>184</v>
      </c>
      <c r="B1" s="134"/>
      <c r="C1" s="134"/>
      <c r="D1" s="135"/>
    </row>
    <row r="2" spans="1:23" ht="24" x14ac:dyDescent="0.15">
      <c r="A2" s="411" t="s">
        <v>161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</row>
    <row r="3" spans="1:23" x14ac:dyDescent="0.15">
      <c r="A3" s="413"/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</row>
    <row r="4" spans="1:23" ht="21.95" customHeight="1" x14ac:dyDescent="0.15">
      <c r="A4" s="24" t="s">
        <v>141</v>
      </c>
      <c r="B4" s="400" t="s">
        <v>142</v>
      </c>
      <c r="C4" s="402"/>
      <c r="D4" s="401"/>
      <c r="E4" s="400" t="s">
        <v>118</v>
      </c>
      <c r="F4" s="402"/>
      <c r="G4" s="402"/>
      <c r="H4" s="402"/>
      <c r="I4" s="402"/>
      <c r="J4" s="401"/>
      <c r="K4" s="403" t="s">
        <v>27</v>
      </c>
      <c r="L4" s="403"/>
      <c r="M4" s="414" t="s">
        <v>130</v>
      </c>
      <c r="N4" s="414"/>
      <c r="O4" s="414" t="s">
        <v>131</v>
      </c>
      <c r="P4" s="414"/>
      <c r="Q4" s="414" t="s">
        <v>162</v>
      </c>
      <c r="R4" s="414"/>
      <c r="S4" s="404"/>
      <c r="T4" s="404"/>
      <c r="U4" s="404"/>
      <c r="V4" s="404"/>
      <c r="W4" s="404"/>
    </row>
    <row r="5" spans="1:23" ht="21.95" customHeight="1" x14ac:dyDescent="0.15">
      <c r="A5" s="25"/>
      <c r="B5" s="400">
        <f>入力シート!G3</f>
        <v>0</v>
      </c>
      <c r="C5" s="402"/>
      <c r="D5" s="401"/>
      <c r="E5" s="400">
        <f>IF(入力シート!G8="",入力シート!C9,IF(入力シート!G8="単独",入力シート!C9,入力シート!C9&amp;"・"&amp;入力シート!G9))</f>
        <v>0</v>
      </c>
      <c r="F5" s="402"/>
      <c r="G5" s="402"/>
      <c r="H5" s="402"/>
      <c r="I5" s="402"/>
      <c r="J5" s="401"/>
      <c r="K5" s="403" t="s">
        <v>145</v>
      </c>
      <c r="L5" s="403"/>
      <c r="M5" s="403" t="s">
        <v>146</v>
      </c>
      <c r="N5" s="403"/>
      <c r="O5" s="403" t="s">
        <v>146</v>
      </c>
      <c r="P5" s="403"/>
      <c r="Q5" s="403" t="s">
        <v>146</v>
      </c>
      <c r="R5" s="403"/>
      <c r="S5" s="404"/>
      <c r="T5" s="404"/>
      <c r="U5" s="404"/>
      <c r="V5" s="404"/>
      <c r="W5" s="404"/>
    </row>
    <row r="6" spans="1:23" x14ac:dyDescent="0.15">
      <c r="A6" s="2"/>
      <c r="B6" s="2"/>
      <c r="C6" s="2"/>
      <c r="D6" s="2"/>
      <c r="E6" s="2"/>
      <c r="F6" s="2"/>
      <c r="G6" s="2"/>
      <c r="H6" s="2"/>
      <c r="I6" s="2"/>
      <c r="J6" s="122"/>
      <c r="K6" s="2"/>
      <c r="L6" s="2"/>
      <c r="M6" s="2"/>
      <c r="N6" s="3"/>
      <c r="O6" s="122"/>
      <c r="P6" s="2"/>
      <c r="Q6" s="2"/>
      <c r="R6" s="122"/>
      <c r="S6" s="122"/>
      <c r="T6" s="4"/>
    </row>
    <row r="7" spans="1:23" ht="14.25" thickBot="1" x14ac:dyDescent="0.2"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T7" s="403"/>
      <c r="U7" s="403"/>
      <c r="V7" s="121" t="s">
        <v>120</v>
      </c>
      <c r="W7" s="121" t="s">
        <v>163</v>
      </c>
    </row>
    <row r="8" spans="1:23" ht="14.25" thickTop="1" x14ac:dyDescent="0.15">
      <c r="D8" s="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7"/>
      <c r="T8" s="403" t="s">
        <v>164</v>
      </c>
      <c r="U8" s="403"/>
      <c r="V8" s="403"/>
      <c r="W8" s="403"/>
    </row>
    <row r="9" spans="1:23" x14ac:dyDescent="0.15">
      <c r="D9" s="6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7"/>
      <c r="T9" s="403"/>
      <c r="U9" s="403"/>
      <c r="V9" s="403"/>
      <c r="W9" s="403"/>
    </row>
    <row r="10" spans="1:23" x14ac:dyDescent="0.15">
      <c r="D10" s="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7"/>
      <c r="T10" s="403" t="s">
        <v>165</v>
      </c>
      <c r="U10" s="403"/>
      <c r="V10" s="403"/>
      <c r="W10" s="403"/>
    </row>
    <row r="11" spans="1:23" x14ac:dyDescent="0.15">
      <c r="C11" s="2"/>
      <c r="D11" s="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7"/>
      <c r="T11" s="403"/>
      <c r="U11" s="403"/>
      <c r="V11" s="403"/>
      <c r="W11" s="403"/>
    </row>
    <row r="12" spans="1:23" x14ac:dyDescent="0.15">
      <c r="C12" s="2"/>
      <c r="D12" s="8"/>
      <c r="E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1"/>
      <c r="T12" s="403" t="s">
        <v>166</v>
      </c>
      <c r="U12" s="403"/>
      <c r="V12" s="403"/>
      <c r="W12" s="403"/>
    </row>
    <row r="13" spans="1:23" x14ac:dyDescent="0.15">
      <c r="D13" s="12"/>
      <c r="E13" s="13"/>
      <c r="F13" s="13"/>
      <c r="G13" s="123"/>
      <c r="H13" s="123"/>
      <c r="I13" s="123"/>
      <c r="J13" s="13"/>
      <c r="K13" s="13"/>
      <c r="L13" s="13"/>
      <c r="M13" s="13"/>
      <c r="N13" s="13"/>
      <c r="O13" s="13"/>
      <c r="P13" s="13"/>
      <c r="Q13" s="14"/>
      <c r="T13" s="403"/>
      <c r="U13" s="403"/>
      <c r="V13" s="403"/>
      <c r="W13" s="403"/>
    </row>
    <row r="14" spans="1:23" x14ac:dyDescent="0.15">
      <c r="D14" s="6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5"/>
      <c r="R14" s="16"/>
      <c r="T14" s="403" t="s">
        <v>89</v>
      </c>
      <c r="U14" s="403"/>
      <c r="V14" s="403"/>
      <c r="W14" s="403"/>
    </row>
    <row r="15" spans="1:23" x14ac:dyDescent="0.15">
      <c r="D15" s="6"/>
      <c r="E15" s="2"/>
      <c r="F15" s="122"/>
      <c r="G15" s="2"/>
      <c r="H15" s="2"/>
      <c r="I15" s="2"/>
      <c r="J15" s="2"/>
      <c r="K15" s="2"/>
      <c r="L15" s="2"/>
      <c r="M15" s="2"/>
      <c r="N15" s="2"/>
      <c r="O15" s="2"/>
      <c r="P15" s="2"/>
      <c r="Q15" s="7"/>
      <c r="T15" s="403"/>
      <c r="U15" s="403"/>
      <c r="V15" s="403"/>
      <c r="W15" s="403"/>
    </row>
    <row r="16" spans="1:23" x14ac:dyDescent="0.15">
      <c r="D16" s="8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</row>
    <row r="17" spans="10:24" x14ac:dyDescent="0.15">
      <c r="V17" s="403" t="s">
        <v>121</v>
      </c>
      <c r="W17" s="403">
        <f>入力シート!G10</f>
        <v>0</v>
      </c>
    </row>
    <row r="18" spans="10:24" x14ac:dyDescent="0.15">
      <c r="V18" s="403"/>
      <c r="W18" s="403"/>
    </row>
    <row r="31" spans="10:24" x14ac:dyDescent="0.15">
      <c r="J31" s="2"/>
      <c r="K31" s="2"/>
    </row>
    <row r="32" spans="10:24" x14ac:dyDescent="0.15">
      <c r="J32" s="2"/>
      <c r="K32" s="2"/>
      <c r="X32" s="2"/>
    </row>
    <row r="35" spans="1:20" ht="14.25" customHeight="1" x14ac:dyDescent="0.15">
      <c r="G35" s="17" t="s">
        <v>150</v>
      </c>
      <c r="H35" s="18"/>
      <c r="I35" s="19" t="s">
        <v>151</v>
      </c>
      <c r="J35" s="26"/>
      <c r="K35" s="20" t="s">
        <v>167</v>
      </c>
      <c r="L35" s="26"/>
      <c r="M35" s="20" t="s">
        <v>153</v>
      </c>
      <c r="N35" s="14"/>
      <c r="O35" s="400" t="s">
        <v>27</v>
      </c>
      <c r="P35" s="401"/>
      <c r="Q35" s="400" t="s">
        <v>154</v>
      </c>
      <c r="R35" s="402"/>
      <c r="S35" s="406"/>
      <c r="T35" s="401"/>
    </row>
    <row r="36" spans="1:20" ht="23.25" customHeight="1" x14ac:dyDescent="0.15">
      <c r="A36" s="415" t="s">
        <v>168</v>
      </c>
      <c r="B36" s="415"/>
      <c r="C36" s="415"/>
      <c r="D36" s="415"/>
      <c r="E36" s="415"/>
      <c r="F36" s="416"/>
      <c r="G36" s="21"/>
      <c r="H36" s="124"/>
      <c r="I36" s="12"/>
      <c r="J36" s="14"/>
      <c r="K36" s="22"/>
      <c r="L36" s="14"/>
      <c r="M36" s="22"/>
      <c r="N36" s="14"/>
      <c r="O36" s="12"/>
      <c r="P36" s="13"/>
      <c r="Q36" s="27" t="s">
        <v>155</v>
      </c>
      <c r="R36" s="123" t="s">
        <v>156</v>
      </c>
      <c r="S36" s="407" t="s">
        <v>157</v>
      </c>
      <c r="T36" s="409" t="s">
        <v>158</v>
      </c>
    </row>
    <row r="37" spans="1:20" ht="23.25" customHeight="1" x14ac:dyDescent="0.15">
      <c r="A37" s="415"/>
      <c r="B37" s="415"/>
      <c r="C37" s="415"/>
      <c r="D37" s="415"/>
      <c r="E37" s="415"/>
      <c r="F37" s="416"/>
      <c r="G37" s="8"/>
      <c r="H37" s="11"/>
      <c r="I37" s="8"/>
      <c r="J37" s="11"/>
      <c r="K37" s="8"/>
      <c r="L37" s="11"/>
      <c r="M37" s="8"/>
      <c r="N37" s="11"/>
      <c r="O37" s="8"/>
      <c r="P37" s="10"/>
      <c r="Q37" s="28" t="s">
        <v>159</v>
      </c>
      <c r="R37" s="23" t="s">
        <v>160</v>
      </c>
      <c r="S37" s="408"/>
      <c r="T37" s="410"/>
    </row>
    <row r="38" spans="1:20" ht="16.5" customHeight="1" x14ac:dyDescent="0.15"/>
  </sheetData>
  <mergeCells count="39">
    <mergeCell ref="B5:D5"/>
    <mergeCell ref="A2:W2"/>
    <mergeCell ref="A3:U3"/>
    <mergeCell ref="B4:D4"/>
    <mergeCell ref="E4:J4"/>
    <mergeCell ref="K4:L4"/>
    <mergeCell ref="M4:N4"/>
    <mergeCell ref="O4:P4"/>
    <mergeCell ref="Q4:R4"/>
    <mergeCell ref="S4:T4"/>
    <mergeCell ref="U4:W4"/>
    <mergeCell ref="T10:U11"/>
    <mergeCell ref="V10:V11"/>
    <mergeCell ref="W10:W11"/>
    <mergeCell ref="E5:J5"/>
    <mergeCell ref="K5:L5"/>
    <mergeCell ref="M5:N5"/>
    <mergeCell ref="O5:P5"/>
    <mergeCell ref="Q5:R5"/>
    <mergeCell ref="S5:T5"/>
    <mergeCell ref="U5:W5"/>
    <mergeCell ref="T7:U7"/>
    <mergeCell ref="T8:U9"/>
    <mergeCell ref="V8:V9"/>
    <mergeCell ref="W8:W9"/>
    <mergeCell ref="T12:U13"/>
    <mergeCell ref="V12:V13"/>
    <mergeCell ref="W12:W13"/>
    <mergeCell ref="T14:U15"/>
    <mergeCell ref="V14:V15"/>
    <mergeCell ref="W14:W15"/>
    <mergeCell ref="V17:V18"/>
    <mergeCell ref="W17:W18"/>
    <mergeCell ref="O35:P35"/>
    <mergeCell ref="Q35:T35"/>
    <mergeCell ref="A36:F36"/>
    <mergeCell ref="S36:S37"/>
    <mergeCell ref="T36:T37"/>
    <mergeCell ref="A37:F37"/>
  </mergeCells>
  <phoneticPr fontId="1"/>
  <printOptions horizontalCentered="1"/>
  <pageMargins left="0.39370078740157483" right="0.39370078740157483" top="0.70866141732283472" bottom="0.31496062992125984" header="0.31496062992125984" footer="0.51181102362204722"/>
  <pageSetup paperSize="9" scale="6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785E0-4CDF-4953-A401-527243A6C89E}">
  <sheetPr>
    <tabColor theme="1"/>
  </sheetPr>
  <dimension ref="B2:I8"/>
  <sheetViews>
    <sheetView workbookViewId="0">
      <selection activeCell="E4" sqref="E4"/>
    </sheetView>
  </sheetViews>
  <sheetFormatPr defaultRowHeight="13.5" x14ac:dyDescent="0.15"/>
  <cols>
    <col min="3" max="3" width="25.625" customWidth="1"/>
    <col min="4" max="4" width="30.5" customWidth="1"/>
    <col min="5" max="5" width="20.875" customWidth="1"/>
    <col min="6" max="6" width="23.75" customWidth="1"/>
    <col min="9" max="9" width="0" hidden="1" customWidth="1"/>
  </cols>
  <sheetData>
    <row r="2" spans="2:9" x14ac:dyDescent="0.15">
      <c r="B2" s="128" t="s">
        <v>169</v>
      </c>
      <c r="C2" s="129" t="s">
        <v>170</v>
      </c>
      <c r="D2" s="129" t="s">
        <v>171</v>
      </c>
      <c r="E2" s="128" t="s">
        <v>172</v>
      </c>
      <c r="F2" s="129" t="s">
        <v>173</v>
      </c>
      <c r="I2" t="s">
        <v>174</v>
      </c>
    </row>
    <row r="3" spans="2:9" ht="60.75" customHeight="1" x14ac:dyDescent="0.15">
      <c r="B3" s="130">
        <f>入力シート!G3</f>
        <v>0</v>
      </c>
      <c r="C3" s="130">
        <f>入力シート!C9</f>
        <v>0</v>
      </c>
      <c r="D3" s="131">
        <f>入力シート!G23</f>
        <v>0</v>
      </c>
      <c r="E3" s="132" t="str">
        <f>I3 &amp; 入力シート!G24 &amp; CHAR(10) &amp; "曲：" &amp; 入力シート!G25 &amp; CHAR(10) &amp; "編：" &amp; 入力シート!G26</f>
        <v>詩：
曲：
編：</v>
      </c>
      <c r="F3" s="128" t="str">
        <f>"指揮：" &amp; 入力シート!G16 &amp; CHAR(10) &amp; "伴奏：" &amp; 入力シート!G17</f>
        <v>指揮：
伴奏：</v>
      </c>
      <c r="I3" t="str">
        <f>IF(入力シート!F24="作詞者(邦語)","詞：","詩：")</f>
        <v>詩：</v>
      </c>
    </row>
    <row r="4" spans="2:9" ht="50.25" customHeight="1" x14ac:dyDescent="0.15">
      <c r="B4" s="16"/>
      <c r="C4" s="16"/>
      <c r="D4" s="129">
        <f>入力シート!G29</f>
        <v>0</v>
      </c>
      <c r="E4" s="128" t="str">
        <f>I3 &amp; 入力シート!G30 &amp; CHAR(10) &amp; "曲：" &amp; 入力シート!G31 &amp; CHAR(10) &amp; "編：" &amp; 入力シート!G32</f>
        <v>詩：
曲：
編：</v>
      </c>
      <c r="F4" s="113"/>
      <c r="I4" t="str">
        <f>IF(入力シート!F30="作詞者(邦語)","詞：","詩：")</f>
        <v>詩：</v>
      </c>
    </row>
    <row r="8" spans="2:9" x14ac:dyDescent="0.15">
      <c r="F8" s="113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入力シート</vt:lpstr>
      <vt:lpstr>申込書</vt:lpstr>
      <vt:lpstr>アナウンスカード</vt:lpstr>
      <vt:lpstr>ステージカード（吹奏楽）</vt:lpstr>
      <vt:lpstr>ステージカード（ 合唱用） </vt:lpstr>
      <vt:lpstr>ステージカード（ 吹奏楽以外）</vt:lpstr>
      <vt:lpstr>事務局用</vt:lpstr>
      <vt:lpstr>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山口　綾子</dc:creator>
  <cp:keywords/>
  <dc:description/>
  <cp:lastModifiedBy>山口　綾子</cp:lastModifiedBy>
  <cp:revision/>
  <dcterms:created xsi:type="dcterms:W3CDTF">2006-06-19T05:38:52Z</dcterms:created>
  <dcterms:modified xsi:type="dcterms:W3CDTF">2024-08-21T00:16:41Z</dcterms:modified>
  <cp:category/>
  <cp:contentStatus/>
</cp:coreProperties>
</file>